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0.104.209.205\vedeni\Účtárna\Výběrová řízení\Sazenice a pěstební činnost 2022\Sadební práce\"/>
    </mc:Choice>
  </mc:AlternateContent>
  <xr:revisionPtr revIDLastSave="0" documentId="13_ncr:1_{DF897463-B7D8-47D8-A298-A35348B7A22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 s="1"/>
  <c r="G10" i="2"/>
  <c r="H10" i="2" s="1"/>
  <c r="G11" i="2"/>
  <c r="H11" i="2" s="1"/>
  <c r="G12" i="2"/>
  <c r="H12" i="2" s="1"/>
  <c r="G8" i="2" l="1"/>
  <c r="H8" i="2" s="1"/>
  <c r="C14" i="2"/>
  <c r="F17" i="2" l="1"/>
  <c r="H17" i="2" s="1"/>
  <c r="G13" i="2"/>
  <c r="H13" i="2" s="1"/>
  <c r="G7" i="2"/>
  <c r="H7" i="2" s="1"/>
  <c r="G6" i="2"/>
  <c r="H6" i="2" s="1"/>
  <c r="G5" i="2"/>
  <c r="H5" i="2" l="1"/>
  <c r="H14" i="2" s="1"/>
  <c r="G14" i="2"/>
</calcChain>
</file>

<file path=xl/sharedStrings.xml><?xml version="1.0" encoding="utf-8"?>
<sst xmlns="http://schemas.openxmlformats.org/spreadsheetml/2006/main" count="44" uniqueCount="29">
  <si>
    <t>26-35</t>
  </si>
  <si>
    <t>Celkem</t>
  </si>
  <si>
    <t>Cena za kus bez DPH</t>
  </si>
  <si>
    <t>Cena celkem bez DPH</t>
  </si>
  <si>
    <t>Dřevina</t>
  </si>
  <si>
    <t>Množství</t>
  </si>
  <si>
    <t>Sadbovač</t>
  </si>
  <si>
    <t>Výšková tř.</t>
  </si>
  <si>
    <t>Cena za jednotku bez DPH</t>
  </si>
  <si>
    <t>Cena sadebního materiálu je uvedena se započtením nákladů na dopravu a nákladů za manipulaci se sadebním materiálem</t>
  </si>
  <si>
    <t>36-50</t>
  </si>
  <si>
    <t>QP</t>
  </si>
  <si>
    <t xml:space="preserve">Sadební materiál </t>
  </si>
  <si>
    <t xml:space="preserve">Cena celkem včetně 15% DPH </t>
  </si>
  <si>
    <t xml:space="preserve">Cena celkem včetně 21% DPH </t>
  </si>
  <si>
    <t xml:space="preserve">Výsadba sazenic </t>
  </si>
  <si>
    <t>Ochrana kultur proti buřeni</t>
  </si>
  <si>
    <t>Počet sazenic ks</t>
  </si>
  <si>
    <t>Příloha č. 2 Cenová nabídka</t>
  </si>
  <si>
    <t>PRK</t>
  </si>
  <si>
    <t>DBZ</t>
  </si>
  <si>
    <t xml:space="preserve">Smr ztepilý </t>
  </si>
  <si>
    <t xml:space="preserve">Borovice lesní </t>
  </si>
  <si>
    <t xml:space="preserve">Modřín opadavý </t>
  </si>
  <si>
    <t xml:space="preserve">Dub červený </t>
  </si>
  <si>
    <t xml:space="preserve">Buk lesní </t>
  </si>
  <si>
    <t>26-36</t>
  </si>
  <si>
    <t xml:space="preserve">Třešeň ptačí </t>
  </si>
  <si>
    <t xml:space="preserve">Olše lepkavá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</si>
</sst>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0" xfId="0" applyFont="1" applyAlignment="1">
      <alignment vertical="center"/>
    </xf>
    <xf numFmtId="4" fontId="0" fillId="3" borderId="14" xfId="0" applyNumberFormat="1" applyFill="1" applyBorder="1" applyAlignment="1">
      <alignment wrapText="1"/>
    </xf>
    <xf numFmtId="4" fontId="0" fillId="3" borderId="8" xfId="0" applyNumberFormat="1" applyFill="1" applyBorder="1" applyAlignment="1">
      <alignment wrapText="1"/>
    </xf>
    <xf numFmtId="4" fontId="0" fillId="3" borderId="13" xfId="0" applyNumberFormat="1" applyFill="1" applyBorder="1" applyAlignment="1">
      <alignment wrapText="1"/>
    </xf>
    <xf numFmtId="4" fontId="1" fillId="3" borderId="11" xfId="0" applyNumberFormat="1" applyFont="1" applyFill="1" applyBorder="1"/>
    <xf numFmtId="2" fontId="0" fillId="3" borderId="19" xfId="0" applyNumberFormat="1" applyFill="1" applyBorder="1" applyAlignment="1">
      <alignment horizontal="center" vertical="center" wrapText="1"/>
    </xf>
    <xf numFmtId="2" fontId="0" fillId="3" borderId="20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0" fillId="0" borderId="21" xfId="0" applyBorder="1"/>
    <xf numFmtId="3" fontId="1" fillId="0" borderId="3" xfId="0" applyNumberFormat="1" applyFont="1" applyBorder="1" applyAlignment="1">
      <alignment horizontal="right" wrapText="1"/>
    </xf>
    <xf numFmtId="0" fontId="0" fillId="0" borderId="23" xfId="0" applyBorder="1"/>
    <xf numFmtId="0" fontId="1" fillId="0" borderId="22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2" fontId="0" fillId="3" borderId="17" xfId="0" applyNumberFormat="1" applyFont="1" applyFill="1" applyBorder="1" applyAlignment="1">
      <alignment horizontal="center"/>
    </xf>
    <xf numFmtId="2" fontId="0" fillId="3" borderId="1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topLeftCell="B1" workbookViewId="0">
      <selection activeCell="E11" sqref="E11"/>
    </sheetView>
  </sheetViews>
  <sheetFormatPr defaultRowHeight="14.4" x14ac:dyDescent="0.3"/>
  <cols>
    <col min="1" max="1" width="9.109375" hidden="1" customWidth="1"/>
    <col min="2" max="2" width="16.77734375" customWidth="1"/>
    <col min="3" max="3" width="12.88671875" customWidth="1"/>
    <col min="4" max="4" width="22.44140625" customWidth="1"/>
    <col min="5" max="5" width="16.6640625" customWidth="1"/>
    <col min="6" max="6" width="16" customWidth="1"/>
    <col min="7" max="7" width="17.109375" customWidth="1"/>
    <col min="8" max="8" width="32.44140625" customWidth="1"/>
  </cols>
  <sheetData>
    <row r="1" spans="2:15" x14ac:dyDescent="0.3">
      <c r="B1" t="s">
        <v>18</v>
      </c>
    </row>
    <row r="2" spans="2:15" ht="15" thickBot="1" x14ac:dyDescent="0.35">
      <c r="B2" s="1" t="s">
        <v>9</v>
      </c>
      <c r="C2" s="2"/>
      <c r="D2" s="2"/>
      <c r="E2" s="2"/>
      <c r="F2" s="2"/>
      <c r="G2" s="2"/>
      <c r="H2" s="2"/>
    </row>
    <row r="3" spans="2:15" ht="15" thickBot="1" x14ac:dyDescent="0.35">
      <c r="B3" s="36" t="s">
        <v>12</v>
      </c>
      <c r="C3" s="37"/>
      <c r="D3" s="37"/>
      <c r="E3" s="37"/>
      <c r="F3" s="37"/>
      <c r="G3" s="37"/>
      <c r="H3" s="44"/>
    </row>
    <row r="4" spans="2:15" ht="29.4" thickBot="1" x14ac:dyDescent="0.35">
      <c r="B4" s="6" t="s">
        <v>4</v>
      </c>
      <c r="C4" s="7" t="s">
        <v>5</v>
      </c>
      <c r="D4" s="31" t="s">
        <v>6</v>
      </c>
      <c r="E4" s="9" t="s">
        <v>7</v>
      </c>
      <c r="F4" s="18" t="s">
        <v>2</v>
      </c>
      <c r="G4" s="9" t="s">
        <v>3</v>
      </c>
      <c r="H4" s="8" t="s">
        <v>13</v>
      </c>
    </row>
    <row r="5" spans="2:15" x14ac:dyDescent="0.3">
      <c r="B5" s="28" t="s">
        <v>21</v>
      </c>
      <c r="C5" s="28">
        <v>2050</v>
      </c>
      <c r="D5" s="30" t="s">
        <v>19</v>
      </c>
      <c r="E5" s="30" t="s">
        <v>0</v>
      </c>
      <c r="F5" s="17"/>
      <c r="G5" s="12">
        <f t="shared" ref="G5:G13" si="0">C5*F5</f>
        <v>0</v>
      </c>
      <c r="H5" s="13">
        <f>G5*1.15</f>
        <v>0</v>
      </c>
    </row>
    <row r="6" spans="2:15" x14ac:dyDescent="0.3">
      <c r="B6" s="28" t="s">
        <v>22</v>
      </c>
      <c r="C6" s="28">
        <v>9000</v>
      </c>
      <c r="D6" s="28" t="s">
        <v>11</v>
      </c>
      <c r="E6" s="28" t="s">
        <v>0</v>
      </c>
      <c r="F6" s="16"/>
      <c r="G6" s="14">
        <f t="shared" si="0"/>
        <v>0</v>
      </c>
      <c r="H6" s="13">
        <f t="shared" ref="H6:H13" si="1">G6*1.15</f>
        <v>0</v>
      </c>
    </row>
    <row r="7" spans="2:15" x14ac:dyDescent="0.3">
      <c r="B7" s="28" t="s">
        <v>23</v>
      </c>
      <c r="C7" s="28">
        <v>2400</v>
      </c>
      <c r="D7" s="28" t="s">
        <v>11</v>
      </c>
      <c r="E7" s="28" t="s">
        <v>10</v>
      </c>
      <c r="F7" s="16"/>
      <c r="G7" s="14">
        <f t="shared" si="0"/>
        <v>0</v>
      </c>
      <c r="H7" s="13">
        <f t="shared" si="1"/>
        <v>0</v>
      </c>
    </row>
    <row r="8" spans="2:15" x14ac:dyDescent="0.3">
      <c r="B8" s="28" t="s">
        <v>24</v>
      </c>
      <c r="C8" s="28">
        <v>850</v>
      </c>
      <c r="D8" s="28" t="s">
        <v>19</v>
      </c>
      <c r="E8" s="28" t="s">
        <v>10</v>
      </c>
      <c r="F8" s="16"/>
      <c r="G8" s="14">
        <f t="shared" si="0"/>
        <v>0</v>
      </c>
      <c r="H8" s="13">
        <f t="shared" si="1"/>
        <v>0</v>
      </c>
      <c r="M8" s="3"/>
      <c r="N8" s="3"/>
      <c r="O8" s="3"/>
    </row>
    <row r="9" spans="2:15" x14ac:dyDescent="0.3">
      <c r="B9" s="28" t="s">
        <v>25</v>
      </c>
      <c r="C9" s="28">
        <v>950</v>
      </c>
      <c r="D9" s="28" t="s">
        <v>11</v>
      </c>
      <c r="E9" s="28" t="s">
        <v>26</v>
      </c>
      <c r="F9" s="16"/>
      <c r="G9" s="14">
        <f t="shared" ref="G9:G12" si="2">C9*F9</f>
        <v>0</v>
      </c>
      <c r="H9" s="13">
        <f t="shared" ref="H9:H12" si="3">G9*1.15</f>
        <v>0</v>
      </c>
      <c r="M9" s="3"/>
      <c r="N9" s="3"/>
      <c r="O9" s="3"/>
    </row>
    <row r="10" spans="2:15" x14ac:dyDescent="0.3">
      <c r="B10" s="28" t="s">
        <v>25</v>
      </c>
      <c r="C10" s="28">
        <v>1600</v>
      </c>
      <c r="D10" s="28" t="s">
        <v>19</v>
      </c>
      <c r="E10" s="28" t="s">
        <v>0</v>
      </c>
      <c r="F10" s="16"/>
      <c r="G10" s="14">
        <f t="shared" si="2"/>
        <v>0</v>
      </c>
      <c r="H10" s="13">
        <f t="shared" si="3"/>
        <v>0</v>
      </c>
      <c r="M10" s="3"/>
      <c r="N10" s="3"/>
      <c r="O10" s="3"/>
    </row>
    <row r="11" spans="2:15" x14ac:dyDescent="0.3">
      <c r="B11" s="28" t="s">
        <v>27</v>
      </c>
      <c r="C11" s="28">
        <v>50</v>
      </c>
      <c r="D11" s="28" t="s">
        <v>19</v>
      </c>
      <c r="E11" s="28" t="s">
        <v>10</v>
      </c>
      <c r="F11" s="16"/>
      <c r="G11" s="14">
        <f t="shared" si="2"/>
        <v>0</v>
      </c>
      <c r="H11" s="13">
        <f t="shared" si="3"/>
        <v>0</v>
      </c>
      <c r="M11" s="3"/>
      <c r="N11" s="3"/>
      <c r="O11" s="3"/>
    </row>
    <row r="12" spans="2:15" x14ac:dyDescent="0.3">
      <c r="B12" s="28" t="s">
        <v>28</v>
      </c>
      <c r="C12" s="28">
        <v>350</v>
      </c>
      <c r="D12" s="28" t="s">
        <v>19</v>
      </c>
      <c r="E12" s="28" t="s">
        <v>10</v>
      </c>
      <c r="F12" s="16"/>
      <c r="G12" s="14">
        <f t="shared" si="2"/>
        <v>0</v>
      </c>
      <c r="H12" s="13">
        <f t="shared" si="3"/>
        <v>0</v>
      </c>
      <c r="M12" s="3"/>
      <c r="N12" s="3"/>
      <c r="O12" s="3"/>
    </row>
    <row r="13" spans="2:15" ht="15" thickBot="1" x14ac:dyDescent="0.35">
      <c r="B13" s="28" t="s">
        <v>20</v>
      </c>
      <c r="C13" s="28">
        <v>11600</v>
      </c>
      <c r="D13" s="28" t="s">
        <v>11</v>
      </c>
      <c r="E13" s="28" t="s">
        <v>0</v>
      </c>
      <c r="F13" s="16"/>
      <c r="G13" s="14">
        <f t="shared" si="0"/>
        <v>0</v>
      </c>
      <c r="H13" s="13">
        <f t="shared" si="1"/>
        <v>0</v>
      </c>
      <c r="M13" s="3"/>
      <c r="N13" s="3"/>
      <c r="O13" s="3"/>
    </row>
    <row r="14" spans="2:15" ht="25.5" customHeight="1" thickBot="1" x14ac:dyDescent="0.35">
      <c r="B14" s="19" t="s">
        <v>1</v>
      </c>
      <c r="C14" s="29">
        <f>SUM(C5:C13)</f>
        <v>28850</v>
      </c>
      <c r="D14" s="20"/>
      <c r="E14" s="21"/>
      <c r="F14" s="22"/>
      <c r="G14" s="23">
        <f>SUM(G5:G13)</f>
        <v>0</v>
      </c>
      <c r="H14" s="24">
        <f>SUM(H5:H13)</f>
        <v>0</v>
      </c>
      <c r="M14" s="3"/>
      <c r="N14" s="3"/>
      <c r="O14" s="3"/>
    </row>
    <row r="15" spans="2:15" ht="15" thickBot="1" x14ac:dyDescent="0.35">
      <c r="B15" s="36" t="s">
        <v>15</v>
      </c>
      <c r="C15" s="37"/>
      <c r="D15" s="37"/>
      <c r="E15" s="37"/>
      <c r="F15" s="37"/>
      <c r="G15" s="37"/>
      <c r="H15" s="10"/>
      <c r="M15" s="3"/>
      <c r="N15" s="3"/>
      <c r="O15" s="3"/>
    </row>
    <row r="16" spans="2:15" s="25" customFormat="1" ht="15.75" customHeight="1" x14ac:dyDescent="0.3">
      <c r="B16" s="38" t="s">
        <v>17</v>
      </c>
      <c r="C16" s="39"/>
      <c r="D16" s="38" t="s">
        <v>8</v>
      </c>
      <c r="E16" s="39"/>
      <c r="F16" s="38" t="s">
        <v>3</v>
      </c>
      <c r="G16" s="39"/>
      <c r="H16" s="27" t="s">
        <v>14</v>
      </c>
      <c r="M16" s="26"/>
      <c r="N16" s="26"/>
      <c r="O16" s="26"/>
    </row>
    <row r="17" spans="2:15" ht="24" customHeight="1" thickBot="1" x14ac:dyDescent="0.35">
      <c r="B17" s="40">
        <v>28850</v>
      </c>
      <c r="C17" s="41"/>
      <c r="D17" s="45"/>
      <c r="E17" s="46"/>
      <c r="F17" s="42">
        <f>B17*D17</f>
        <v>0</v>
      </c>
      <c r="G17" s="43"/>
      <c r="H17" s="15">
        <f>F17*1.21</f>
        <v>0</v>
      </c>
      <c r="M17" s="3"/>
      <c r="N17" s="3"/>
      <c r="O17" s="3"/>
    </row>
    <row r="18" spans="2:15" ht="16.2" customHeight="1" thickBot="1" x14ac:dyDescent="0.35">
      <c r="B18" s="36" t="s">
        <v>16</v>
      </c>
      <c r="C18" s="37"/>
      <c r="D18" s="37"/>
      <c r="E18" s="37"/>
      <c r="F18" s="37"/>
      <c r="G18" s="37"/>
      <c r="H18" s="10"/>
    </row>
    <row r="19" spans="2:15" x14ac:dyDescent="0.3">
      <c r="B19" s="33"/>
      <c r="C19" s="33"/>
      <c r="D19" s="33"/>
    </row>
    <row r="20" spans="2:15" x14ac:dyDescent="0.3">
      <c r="B20" s="11"/>
      <c r="C20" s="11"/>
      <c r="D20" s="11"/>
      <c r="E20" s="11"/>
      <c r="F20" s="11"/>
      <c r="G20" s="11"/>
      <c r="H20" s="11"/>
    </row>
    <row r="21" spans="2:15" x14ac:dyDescent="0.3">
      <c r="B21" s="32"/>
      <c r="C21" s="32"/>
      <c r="D21" s="32"/>
      <c r="E21" s="32"/>
      <c r="F21" s="2"/>
      <c r="G21" s="2"/>
      <c r="H21" s="2"/>
    </row>
    <row r="22" spans="2:15" x14ac:dyDescent="0.3">
      <c r="B22" s="3"/>
      <c r="C22" s="3"/>
      <c r="D22" s="3"/>
    </row>
    <row r="23" spans="2:15" x14ac:dyDescent="0.3">
      <c r="B23" s="3"/>
      <c r="C23" s="3"/>
      <c r="D23" s="3"/>
    </row>
    <row r="24" spans="2:15" x14ac:dyDescent="0.3">
      <c r="B24" s="33"/>
      <c r="C24" s="33"/>
      <c r="D24" s="33"/>
    </row>
    <row r="25" spans="2:15" x14ac:dyDescent="0.3">
      <c r="B25" s="4"/>
      <c r="C25" s="34"/>
      <c r="D25" s="34"/>
    </row>
    <row r="26" spans="2:15" x14ac:dyDescent="0.3">
      <c r="B26" s="5"/>
      <c r="C26" s="35"/>
      <c r="D26" s="35"/>
    </row>
    <row r="27" spans="2:15" x14ac:dyDescent="0.3">
      <c r="B27" s="3"/>
      <c r="C27" s="3"/>
      <c r="D27" s="3"/>
    </row>
  </sheetData>
  <mergeCells count="14">
    <mergeCell ref="B3:H3"/>
    <mergeCell ref="B19:D19"/>
    <mergeCell ref="D17:E17"/>
    <mergeCell ref="B21:E21"/>
    <mergeCell ref="B24:D24"/>
    <mergeCell ref="C25:D25"/>
    <mergeCell ref="C26:D26"/>
    <mergeCell ref="B15:G15"/>
    <mergeCell ref="B16:C16"/>
    <mergeCell ref="D16:E16"/>
    <mergeCell ref="F16:G16"/>
    <mergeCell ref="B17:C17"/>
    <mergeCell ref="F17:G17"/>
    <mergeCell ref="B18:G18"/>
  </mergeCells>
  <pageMargins left="0.7" right="0.7" top="0.78740157499999996" bottom="0.78740157499999996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Rozpočtářka</cp:lastModifiedBy>
  <cp:lastPrinted>2022-01-13T11:12:01Z</cp:lastPrinted>
  <dcterms:created xsi:type="dcterms:W3CDTF">2017-11-15T12:42:01Z</dcterms:created>
  <dcterms:modified xsi:type="dcterms:W3CDTF">2022-01-13T13:23:05Z</dcterms:modified>
</cp:coreProperties>
</file>