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filterPrivacy="1"/>
  <bookViews>
    <workbookView xWindow="65428" yWindow="65428" windowWidth="23256" windowHeight="13176" activeTab="0"/>
  </bookViews>
  <sheets>
    <sheet name="kalkulac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<sst xmlns="http://schemas.openxmlformats.org/spreadsheetml/2006/main" count="135" uniqueCount="97">
  <si>
    <t>Položka</t>
  </si>
  <si>
    <t>Kód</t>
  </si>
  <si>
    <t>Označení služby</t>
  </si>
  <si>
    <t>Kategorie SLA</t>
  </si>
  <si>
    <t>Správa serverů včetně racků</t>
  </si>
  <si>
    <t>Správa datového úložiště</t>
  </si>
  <si>
    <t>Správa virtualizovaných desktopů</t>
  </si>
  <si>
    <t>Správa databází</t>
  </si>
  <si>
    <t>Správa operačních systémů včetně AD</t>
  </si>
  <si>
    <t>Správa virtualizačního prostředí včetně zálohování</t>
  </si>
  <si>
    <t>S-CAR-GPS</t>
  </si>
  <si>
    <t>Správa přístrojů GPS</t>
  </si>
  <si>
    <t>Část 1 - MZD - Služby provozu MZD, EKP, POJ</t>
  </si>
  <si>
    <t>S.1.1</t>
  </si>
  <si>
    <t>S-IS-MZD</t>
  </si>
  <si>
    <t>SLA-3</t>
  </si>
  <si>
    <t>Správa MZD</t>
  </si>
  <si>
    <t>S.1.2</t>
  </si>
  <si>
    <t>S-IS-EKP</t>
  </si>
  <si>
    <t>Správa EKP</t>
  </si>
  <si>
    <t>S.1.3</t>
  </si>
  <si>
    <t>S-IS-POJ</t>
  </si>
  <si>
    <t>Správa  POJ</t>
  </si>
  <si>
    <t>Část 2 - ZOS - Služby provozu ZOS, GIS</t>
  </si>
  <si>
    <t>S.2.1</t>
  </si>
  <si>
    <t>S-IS-ZOS</t>
  </si>
  <si>
    <t>Správa ZOS</t>
  </si>
  <si>
    <t>S.2.2</t>
  </si>
  <si>
    <t>S-IS-GIS</t>
  </si>
  <si>
    <t>Správa GIS</t>
  </si>
  <si>
    <t>Část 3 - RED - Správa nahrávání hovorů</t>
  </si>
  <si>
    <t>S.3.1</t>
  </si>
  <si>
    <t>S-IS-RED</t>
  </si>
  <si>
    <t>Správa nahrávání hovorů</t>
  </si>
  <si>
    <t>Část 4 - CAR - Služby provozu sledování vozidel</t>
  </si>
  <si>
    <t>S.4.1</t>
  </si>
  <si>
    <t>S.4.2</t>
  </si>
  <si>
    <t>S-CAR-AVL</t>
  </si>
  <si>
    <t>Správa AVL</t>
  </si>
  <si>
    <t>S.4.3</t>
  </si>
  <si>
    <t>S-CAR-EKJ</t>
  </si>
  <si>
    <t>Správa EKJ</t>
  </si>
  <si>
    <t>Část 5 - INT - Služby provozu integrace radio a telefonie</t>
  </si>
  <si>
    <t>S.5.1</t>
  </si>
  <si>
    <t>S-INT-PEG</t>
  </si>
  <si>
    <t>Správa integrace sítě Pegas</t>
  </si>
  <si>
    <t>S.5.2</t>
  </si>
  <si>
    <t>S-INT-TEL</t>
  </si>
  <si>
    <t>Správa integrace telefonie</t>
  </si>
  <si>
    <t>Ćást 8 - INF - Služby provozu infrastruktury</t>
  </si>
  <si>
    <t>S.8.1</t>
  </si>
  <si>
    <t>S-INF-DESK</t>
  </si>
  <si>
    <t>S.8.2</t>
  </si>
  <si>
    <t>S-INF-VIRT</t>
  </si>
  <si>
    <t>S.8.3</t>
  </si>
  <si>
    <t>S-INF-DB</t>
  </si>
  <si>
    <t>S.8.4</t>
  </si>
  <si>
    <t>S-INF-OS</t>
  </si>
  <si>
    <t>S.8.5</t>
  </si>
  <si>
    <t>S-INF-SRV</t>
  </si>
  <si>
    <t>S.8.6</t>
  </si>
  <si>
    <t>S.8.7</t>
  </si>
  <si>
    <t>S-INF-STR</t>
  </si>
  <si>
    <t>S.8.8</t>
  </si>
  <si>
    <t>S-INF-LAN</t>
  </si>
  <si>
    <t>S.8.9</t>
  </si>
  <si>
    <t>S-INF-PROJ</t>
  </si>
  <si>
    <t>SLA-2</t>
  </si>
  <si>
    <t>S-INF-HD</t>
  </si>
  <si>
    <t>Správa LAN, firewallů a VPN</t>
  </si>
  <si>
    <t xml:space="preserve">Správa koncových zařízení a sdílených systémů </t>
  </si>
  <si>
    <t>Služby HelpDesk</t>
  </si>
  <si>
    <t>CELKOVÁ CENOVÁ NABÍDKA za část 1</t>
  </si>
  <si>
    <t>CELKOVÁ CENOVÁ NABÍDKA za část 2</t>
  </si>
  <si>
    <t>CELKOVÁ CENOVÁ NABÍDKA za část 3</t>
  </si>
  <si>
    <t>CELKOVÁ CENOVÁ NABÍDKA za část 4</t>
  </si>
  <si>
    <t>CELKOVÁ CENOVÁ NABÍDKA za část 5</t>
  </si>
  <si>
    <t>CELKOVÁ CENOVÁ NABÍDKA za část 8</t>
  </si>
  <si>
    <t>Cena za inicializaci (30 kalendářních dní) bez DPH</t>
  </si>
  <si>
    <t>Cena za inicializaci (30 kalendářních dní) včetně DPH</t>
  </si>
  <si>
    <t>Cena za inicializaci (60 kalendářních dní) bez DPH</t>
  </si>
  <si>
    <t>Cena za inicializaci (60 kalendářních dní) včetně DPH</t>
  </si>
  <si>
    <t>Ceny do smlouvy</t>
  </si>
  <si>
    <t>Nabídková cena za 1 měsíc podpory provozu bez DPH (nezahrnovat do ceny, bude uvedena ve smlouvě)</t>
  </si>
  <si>
    <t>Cena za 8 měsíců podpory bez DPH</t>
  </si>
  <si>
    <t>Cena za 8 měsíců podpory včetně DPH</t>
  </si>
  <si>
    <t>Cena celkem bez DPH (inicializace + 8 měsíců podpory)</t>
  </si>
  <si>
    <t>Prohlašuji, že v cenách jednotlivých položek jsou zahrnuty veškeré náklady spojené s realizací veřejné zakázky, tj. veškeré související služby a dodávky vymezené v příloze č. 1 zadávací dokumentace – Technické specifikaci.</t>
  </si>
  <si>
    <t>Skutečná cena za podporu provozu bude stanovena na základě skutečně realizované podpory tzn. vždy po uplynutí kalendářního měsíce ve kterém byla služba poskytnuta a to ve výši nabídkové ceny za 1 měsíc podpory provozu (příp. alikvotní podíl, pokud služba nebyla poskytována po celý kal. měsíc)</t>
  </si>
  <si>
    <t>Nabídková cena za 9 (8) měsíců podpory musí být vypočtena jako součin nabídkové ceny za 1 měsíc podpory provozu a 9 (8) měsíců poskytování služeb.</t>
  </si>
  <si>
    <t>V………………………………………. dne……………………………….….2020</t>
  </si>
  <si>
    <t>žlutě označené vyplní účastník</t>
  </si>
  <si>
    <t>........................................................................... (podpis odpovědného zástupce účastníka)</t>
  </si>
  <si>
    <t>Cena celkem včetně DPH (inicializace + 8 měsíců podpory)</t>
  </si>
  <si>
    <t>Cena za 7 měsíců podpory bez DPH</t>
  </si>
  <si>
    <t>Cena za 7 měsíců podpory včetně DPH</t>
  </si>
  <si>
    <t>Cena celkem bez DPH (inicializace + 7 měsíců podpory)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</si>
</sst>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sz val="10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EEAF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3" borderId="1" xfId="0" applyFont="1" applyFill="1" applyBorder="1" applyAlignment="1">
      <alignment vertical="center"/>
    </xf>
    <xf numFmtId="0" fontId="7" fillId="0" borderId="1" xfId="0" applyFont="1" applyBorder="1" applyAlignment="1">
      <alignment horizontal="justify" vertical="center"/>
    </xf>
    <xf numFmtId="0" fontId="4" fillId="4" borderId="0" xfId="0" applyFont="1" applyFill="1" applyAlignment="1">
      <alignment/>
    </xf>
    <xf numFmtId="0" fontId="6" fillId="0" borderId="0" xfId="0" applyFont="1" applyAlignment="1">
      <alignment/>
    </xf>
    <xf numFmtId="0" fontId="3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/>
    </xf>
    <xf numFmtId="0" fontId="7" fillId="5" borderId="0" xfId="0" applyFont="1" applyFill="1" applyBorder="1" applyAlignment="1">
      <alignment horizontal="justify" vertical="center"/>
    </xf>
    <xf numFmtId="0" fontId="7" fillId="6" borderId="0" xfId="0" applyFont="1" applyFill="1" applyBorder="1" applyAlignment="1">
      <alignment horizontal="justify" vertical="center"/>
    </xf>
    <xf numFmtId="0" fontId="7" fillId="3" borderId="3" xfId="0" applyFont="1" applyFill="1" applyBorder="1" applyAlignment="1">
      <alignment horizontal="justify" vertical="center"/>
    </xf>
    <xf numFmtId="0" fontId="3" fillId="6" borderId="0" xfId="0" applyFont="1" applyFill="1" applyBorder="1" applyAlignment="1">
      <alignment vertical="center"/>
    </xf>
    <xf numFmtId="0" fontId="7" fillId="0" borderId="2" xfId="0" applyFont="1" applyBorder="1" applyAlignment="1">
      <alignment horizontal="justify" vertical="center"/>
    </xf>
    <xf numFmtId="0" fontId="3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/>
    </xf>
    <xf numFmtId="164" fontId="3" fillId="7" borderId="1" xfId="0" applyNumberFormat="1" applyFont="1" applyFill="1" applyBorder="1" applyAlignment="1">
      <alignment vertical="center"/>
    </xf>
    <xf numFmtId="44" fontId="3" fillId="7" borderId="1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5" fillId="8" borderId="1" xfId="0" applyFont="1" applyFill="1" applyBorder="1" applyAlignment="1">
      <alignment horizontal="justify" vertical="center"/>
    </xf>
    <xf numFmtId="0" fontId="6" fillId="0" borderId="1" xfId="0" applyFont="1" applyBorder="1" applyAlignment="1">
      <alignment vertical="center"/>
    </xf>
    <xf numFmtId="0" fontId="5" fillId="8" borderId="5" xfId="0" applyFont="1" applyFill="1" applyBorder="1" applyAlignment="1">
      <alignment horizontal="justify" vertical="center"/>
    </xf>
    <xf numFmtId="0" fontId="6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workbookViewId="0" topLeftCell="A1">
      <selection activeCell="A13" sqref="A13:XFD13"/>
    </sheetView>
  </sheetViews>
  <sheetFormatPr defaultColWidth="10.75390625" defaultRowHeight="15.75"/>
  <cols>
    <col min="1" max="1" width="5.375" style="2" customWidth="1"/>
    <col min="2" max="2" width="10.75390625" style="2" customWidth="1"/>
    <col min="3" max="3" width="12.25390625" style="2" customWidth="1"/>
    <col min="4" max="4" width="39.25390625" style="2" customWidth="1"/>
    <col min="5" max="5" width="13.75390625" style="2" customWidth="1"/>
    <col min="6" max="6" width="14.50390625" style="2" customWidth="1"/>
    <col min="7" max="7" width="12.50390625" style="2" customWidth="1"/>
    <col min="8" max="8" width="12.75390625" style="2" customWidth="1"/>
    <col min="9" max="9" width="13.125" style="2" customWidth="1"/>
    <col min="10" max="10" width="14.00390625" style="2" customWidth="1"/>
    <col min="11" max="11" width="0.74609375" style="2" customWidth="1"/>
    <col min="12" max="16384" width="10.75390625" style="2" customWidth="1"/>
  </cols>
  <sheetData>
    <row r="1" spans="1:12" ht="69.6" customHeight="1">
      <c r="A1" s="1" t="s">
        <v>1</v>
      </c>
      <c r="B1" s="1" t="s">
        <v>2</v>
      </c>
      <c r="C1" s="1" t="s">
        <v>3</v>
      </c>
      <c r="D1" s="1" t="s">
        <v>0</v>
      </c>
      <c r="E1" s="1" t="s">
        <v>78</v>
      </c>
      <c r="F1" s="1" t="s">
        <v>79</v>
      </c>
      <c r="G1" s="1" t="s">
        <v>84</v>
      </c>
      <c r="H1" s="1" t="s">
        <v>85</v>
      </c>
      <c r="I1" s="1" t="s">
        <v>86</v>
      </c>
      <c r="J1" s="1" t="s">
        <v>93</v>
      </c>
      <c r="L1" s="1" t="s">
        <v>82</v>
      </c>
    </row>
    <row r="2" spans="1:10" ht="16.05" customHeight="1">
      <c r="A2" s="26" t="s">
        <v>12</v>
      </c>
      <c r="B2" s="26"/>
      <c r="C2" s="26"/>
      <c r="D2" s="26"/>
      <c r="E2" s="27"/>
      <c r="F2" s="27"/>
      <c r="G2" s="27"/>
      <c r="H2" s="27"/>
      <c r="I2" s="27"/>
      <c r="J2" s="27"/>
    </row>
    <row r="3" spans="1:10" ht="15.75">
      <c r="A3" s="4" t="s">
        <v>13</v>
      </c>
      <c r="B3" s="4" t="s">
        <v>14</v>
      </c>
      <c r="C3" s="4" t="s">
        <v>15</v>
      </c>
      <c r="D3" s="4" t="s">
        <v>16</v>
      </c>
      <c r="E3" s="3"/>
      <c r="F3" s="3">
        <f>E3*1.21</f>
        <v>0</v>
      </c>
      <c r="G3" s="3"/>
      <c r="H3" s="3">
        <f>G3*1.21</f>
        <v>0</v>
      </c>
      <c r="I3" s="3">
        <f>SUM(E3,G3)</f>
        <v>0</v>
      </c>
      <c r="J3" s="3">
        <f>SUM(F3,H3)</f>
        <v>0</v>
      </c>
    </row>
    <row r="4" spans="1:10" ht="13.8" customHeight="1">
      <c r="A4" s="4" t="s">
        <v>17</v>
      </c>
      <c r="B4" s="4" t="s">
        <v>18</v>
      </c>
      <c r="C4" s="4" t="s">
        <v>15</v>
      </c>
      <c r="D4" s="4" t="s">
        <v>19</v>
      </c>
      <c r="E4" s="3"/>
      <c r="F4" s="3">
        <f aca="true" t="shared" si="0" ref="F4:F5">E4*1.21</f>
        <v>0</v>
      </c>
      <c r="G4" s="3"/>
      <c r="H4" s="3">
        <f aca="true" t="shared" si="1" ref="H4:H5">G4*1.21</f>
        <v>0</v>
      </c>
      <c r="I4" s="3">
        <f aca="true" t="shared" si="2" ref="I4:I5">SUM(E4,G4)</f>
        <v>0</v>
      </c>
      <c r="J4" s="3">
        <f aca="true" t="shared" si="3" ref="J4:J5">SUM(F4,H4)</f>
        <v>0</v>
      </c>
    </row>
    <row r="5" spans="1:10" ht="14.4" customHeight="1" thickBot="1">
      <c r="A5" s="13" t="s">
        <v>20</v>
      </c>
      <c r="B5" s="13" t="s">
        <v>21</v>
      </c>
      <c r="C5" s="13" t="s">
        <v>15</v>
      </c>
      <c r="D5" s="13" t="s">
        <v>22</v>
      </c>
      <c r="E5" s="3"/>
      <c r="F5" s="3">
        <f t="shared" si="0"/>
        <v>0</v>
      </c>
      <c r="G5" s="3"/>
      <c r="H5" s="3">
        <f t="shared" si="1"/>
        <v>0</v>
      </c>
      <c r="I5" s="3">
        <f t="shared" si="2"/>
        <v>0</v>
      </c>
      <c r="J5" s="3">
        <f t="shared" si="3"/>
        <v>0</v>
      </c>
    </row>
    <row r="6" spans="1:12" ht="14.4" thickBot="1">
      <c r="A6" s="12" t="s">
        <v>83</v>
      </c>
      <c r="B6" s="10"/>
      <c r="C6" s="10"/>
      <c r="D6" s="10"/>
      <c r="E6" s="9"/>
      <c r="F6" s="9"/>
      <c r="G6" s="9"/>
      <c r="H6" s="9"/>
      <c r="I6" s="9"/>
      <c r="J6" s="9"/>
      <c r="L6" s="11"/>
    </row>
    <row r="7" spans="1:10" ht="26.55" customHeight="1">
      <c r="A7" s="14" t="s">
        <v>72</v>
      </c>
      <c r="B7" s="15"/>
      <c r="C7" s="15"/>
      <c r="D7" s="5"/>
      <c r="E7" s="16">
        <f>SUM(E3:E6)</f>
        <v>0</v>
      </c>
      <c r="F7" s="16">
        <f>SUM(F3:F6)</f>
        <v>0</v>
      </c>
      <c r="G7" s="16">
        <f>SUM(G3:G6)</f>
        <v>0</v>
      </c>
      <c r="H7" s="16">
        <f>SUM(H3:H6)</f>
        <v>0</v>
      </c>
      <c r="I7" s="16">
        <f>SUM(I3:I5)</f>
        <v>0</v>
      </c>
      <c r="J7" s="16">
        <f>SUM(J3:J6)</f>
        <v>0</v>
      </c>
    </row>
    <row r="8" spans="1:10" ht="18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4.55" customHeight="1">
      <c r="A9" s="28" t="s">
        <v>23</v>
      </c>
      <c r="B9" s="28"/>
      <c r="C9" s="28"/>
      <c r="D9" s="28"/>
      <c r="E9" s="29"/>
      <c r="F9" s="29"/>
      <c r="G9" s="29"/>
      <c r="H9" s="29"/>
      <c r="I9" s="29"/>
      <c r="J9" s="29"/>
    </row>
    <row r="10" spans="1:10" ht="15.75">
      <c r="A10" s="4" t="s">
        <v>24</v>
      </c>
      <c r="B10" s="4" t="s">
        <v>25</v>
      </c>
      <c r="C10" s="4" t="s">
        <v>15</v>
      </c>
      <c r="D10" s="4" t="s">
        <v>26</v>
      </c>
      <c r="E10" s="3"/>
      <c r="F10" s="3">
        <f aca="true" t="shared" si="4" ref="F10:F11">E10*1.21</f>
        <v>0</v>
      </c>
      <c r="G10" s="3"/>
      <c r="H10" s="3">
        <f aca="true" t="shared" si="5" ref="H10:H11">G10*1.21</f>
        <v>0</v>
      </c>
      <c r="I10" s="3">
        <f aca="true" t="shared" si="6" ref="I10:I11">SUM(E10,G10)</f>
        <v>0</v>
      </c>
      <c r="J10" s="3">
        <f aca="true" t="shared" si="7" ref="J10:J11">SUM(F10,H10)</f>
        <v>0</v>
      </c>
    </row>
    <row r="11" spans="1:10" ht="14.4" customHeight="1" thickBot="1">
      <c r="A11" s="4" t="s">
        <v>27</v>
      </c>
      <c r="B11" s="4" t="s">
        <v>28</v>
      </c>
      <c r="C11" s="4" t="s">
        <v>15</v>
      </c>
      <c r="D11" s="4" t="s">
        <v>29</v>
      </c>
      <c r="E11" s="3"/>
      <c r="F11" s="3">
        <f t="shared" si="4"/>
        <v>0</v>
      </c>
      <c r="G11" s="3"/>
      <c r="H11" s="3">
        <f t="shared" si="5"/>
        <v>0</v>
      </c>
      <c r="I11" s="3">
        <f t="shared" si="6"/>
        <v>0</v>
      </c>
      <c r="J11" s="3">
        <f t="shared" si="7"/>
        <v>0</v>
      </c>
    </row>
    <row r="12" spans="1:12" ht="14.4" thickBot="1">
      <c r="A12" s="12" t="s">
        <v>83</v>
      </c>
      <c r="B12" s="10"/>
      <c r="C12" s="10"/>
      <c r="D12" s="10"/>
      <c r="E12" s="9"/>
      <c r="F12" s="9"/>
      <c r="G12" s="9"/>
      <c r="H12" s="9"/>
      <c r="I12" s="9"/>
      <c r="J12" s="9"/>
      <c r="L12" s="11"/>
    </row>
    <row r="13" spans="1:10" ht="26.55" customHeight="1">
      <c r="A13" s="7" t="s">
        <v>73</v>
      </c>
      <c r="B13" s="8"/>
      <c r="C13" s="8"/>
      <c r="D13" s="5"/>
      <c r="E13" s="16">
        <f>SUM(E10:E12)</f>
        <v>0</v>
      </c>
      <c r="F13" s="16">
        <f>SUM(F10:F12)</f>
        <v>0</v>
      </c>
      <c r="G13" s="16">
        <f>SUM(G10:G11)</f>
        <v>0</v>
      </c>
      <c r="H13" s="16">
        <f>SUM(H10:H11)</f>
        <v>0</v>
      </c>
      <c r="I13" s="16">
        <f>SUM(I10:I11)</f>
        <v>0</v>
      </c>
      <c r="J13" s="16">
        <f>SUM(J10:J11)</f>
        <v>0</v>
      </c>
    </row>
    <row r="14" spans="1:10" ht="15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51" customHeight="1">
      <c r="A15" s="1" t="s">
        <v>1</v>
      </c>
      <c r="B15" s="1" t="s">
        <v>2</v>
      </c>
      <c r="C15" s="1" t="s">
        <v>3</v>
      </c>
      <c r="D15" s="1" t="s">
        <v>0</v>
      </c>
      <c r="E15" s="1" t="s">
        <v>78</v>
      </c>
      <c r="F15" s="1" t="s">
        <v>79</v>
      </c>
      <c r="G15" s="1" t="s">
        <v>84</v>
      </c>
      <c r="H15" s="1" t="s">
        <v>85</v>
      </c>
      <c r="I15" s="1" t="s">
        <v>86</v>
      </c>
      <c r="J15" s="1" t="s">
        <v>86</v>
      </c>
    </row>
    <row r="16" spans="1:10" ht="16.05" customHeight="1">
      <c r="A16" s="26" t="s">
        <v>30</v>
      </c>
      <c r="B16" s="26"/>
      <c r="C16" s="26"/>
      <c r="D16" s="26"/>
      <c r="E16" s="27"/>
      <c r="F16" s="27"/>
      <c r="G16" s="27"/>
      <c r="H16" s="27"/>
      <c r="I16" s="27"/>
      <c r="J16" s="27"/>
    </row>
    <row r="17" spans="1:10" ht="14.4" thickBot="1">
      <c r="A17" s="4" t="s">
        <v>31</v>
      </c>
      <c r="B17" s="4" t="s">
        <v>32</v>
      </c>
      <c r="C17" s="4" t="s">
        <v>15</v>
      </c>
      <c r="D17" s="4" t="s">
        <v>33</v>
      </c>
      <c r="E17" s="3"/>
      <c r="F17" s="3">
        <f>E17*1.21</f>
        <v>0</v>
      </c>
      <c r="G17" s="3"/>
      <c r="H17" s="3">
        <f>G17*1.21</f>
        <v>0</v>
      </c>
      <c r="I17" s="3">
        <f>SUM(E17,G17)</f>
        <v>0</v>
      </c>
      <c r="J17" s="3">
        <f>SUM(F17,H17)</f>
        <v>0</v>
      </c>
    </row>
    <row r="18" spans="1:12" ht="14.4" thickBot="1">
      <c r="A18" s="12" t="s">
        <v>83</v>
      </c>
      <c r="B18" s="10"/>
      <c r="C18" s="10"/>
      <c r="D18" s="10"/>
      <c r="E18" s="9"/>
      <c r="F18" s="9"/>
      <c r="G18" s="9"/>
      <c r="H18" s="9"/>
      <c r="I18" s="9"/>
      <c r="J18" s="9"/>
      <c r="L18" s="11"/>
    </row>
    <row r="19" spans="1:10" ht="24" customHeight="1">
      <c r="A19" s="7" t="s">
        <v>74</v>
      </c>
      <c r="B19" s="8"/>
      <c r="C19" s="8"/>
      <c r="D19" s="5"/>
      <c r="E19" s="17">
        <f>SUM(E17:E18)</f>
        <v>0</v>
      </c>
      <c r="F19" s="17">
        <f>SUM(F17:F18)</f>
        <v>0</v>
      </c>
      <c r="G19" s="17">
        <f>SUM(G17:G18)</f>
        <v>0</v>
      </c>
      <c r="H19" s="17">
        <f>SUM(H17:H18)</f>
        <v>0</v>
      </c>
      <c r="I19" s="17">
        <f>SUM(I17:I18)</f>
        <v>0</v>
      </c>
      <c r="J19" s="17">
        <f>SUM(J17)</f>
        <v>0</v>
      </c>
    </row>
    <row r="20" spans="1:10" ht="15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3.95" customHeight="1">
      <c r="A21" s="26" t="s">
        <v>34</v>
      </c>
      <c r="B21" s="26"/>
      <c r="C21" s="26"/>
      <c r="D21" s="26"/>
      <c r="E21" s="27"/>
      <c r="F21" s="27"/>
      <c r="G21" s="27"/>
      <c r="H21" s="27"/>
      <c r="I21" s="27"/>
      <c r="J21" s="27"/>
    </row>
    <row r="22" spans="1:10" ht="13.95" customHeight="1">
      <c r="A22" s="4" t="s">
        <v>35</v>
      </c>
      <c r="B22" s="4" t="s">
        <v>10</v>
      </c>
      <c r="C22" s="4" t="s">
        <v>67</v>
      </c>
      <c r="D22" s="4" t="s">
        <v>11</v>
      </c>
      <c r="E22" s="3"/>
      <c r="F22" s="3">
        <f aca="true" t="shared" si="8" ref="F22:F24">E22*1.21</f>
        <v>0</v>
      </c>
      <c r="G22" s="3"/>
      <c r="H22" s="3">
        <f aca="true" t="shared" si="9" ref="H22:H24">G22*1.21</f>
        <v>0</v>
      </c>
      <c r="I22" s="3">
        <f aca="true" t="shared" si="10" ref="I22:I24">SUM(E22,G22)</f>
        <v>0</v>
      </c>
      <c r="J22" s="3">
        <f aca="true" t="shared" si="11" ref="J22:J24">SUM(F22,H22)</f>
        <v>0</v>
      </c>
    </row>
    <row r="23" spans="1:10" ht="13.95" customHeight="1">
      <c r="A23" s="4" t="s">
        <v>36</v>
      </c>
      <c r="B23" s="4" t="s">
        <v>37</v>
      </c>
      <c r="C23" s="4" t="s">
        <v>15</v>
      </c>
      <c r="D23" s="4" t="s">
        <v>38</v>
      </c>
      <c r="E23" s="3"/>
      <c r="F23" s="3">
        <f t="shared" si="8"/>
        <v>0</v>
      </c>
      <c r="G23" s="3"/>
      <c r="H23" s="3">
        <f t="shared" si="9"/>
        <v>0</v>
      </c>
      <c r="I23" s="3">
        <f t="shared" si="10"/>
        <v>0</v>
      </c>
      <c r="J23" s="3">
        <f t="shared" si="11"/>
        <v>0</v>
      </c>
    </row>
    <row r="24" spans="1:10" ht="16.05" customHeight="1" thickBot="1">
      <c r="A24" s="4" t="s">
        <v>39</v>
      </c>
      <c r="B24" s="4" t="s">
        <v>40</v>
      </c>
      <c r="C24" s="4" t="s">
        <v>67</v>
      </c>
      <c r="D24" s="4" t="s">
        <v>41</v>
      </c>
      <c r="E24" s="3"/>
      <c r="F24" s="3">
        <f t="shared" si="8"/>
        <v>0</v>
      </c>
      <c r="G24" s="3"/>
      <c r="H24" s="3">
        <f t="shared" si="9"/>
        <v>0</v>
      </c>
      <c r="I24" s="3">
        <f t="shared" si="10"/>
        <v>0</v>
      </c>
      <c r="J24" s="3">
        <f t="shared" si="11"/>
        <v>0</v>
      </c>
    </row>
    <row r="25" spans="1:12" ht="16.05" customHeight="1" thickBot="1">
      <c r="A25" s="12" t="s">
        <v>83</v>
      </c>
      <c r="B25" s="10"/>
      <c r="C25" s="10"/>
      <c r="D25" s="10"/>
      <c r="E25" s="9"/>
      <c r="F25" s="9"/>
      <c r="G25" s="9"/>
      <c r="H25" s="9"/>
      <c r="I25" s="9"/>
      <c r="J25" s="9"/>
      <c r="L25" s="11"/>
    </row>
    <row r="26" spans="1:10" ht="31.5" customHeight="1">
      <c r="A26" s="7" t="s">
        <v>75</v>
      </c>
      <c r="B26" s="8"/>
      <c r="C26" s="8"/>
      <c r="D26" s="5"/>
      <c r="E26" s="17">
        <f>SUM(E22:E25)</f>
        <v>0</v>
      </c>
      <c r="F26" s="17">
        <f>SUM(F22:F25)</f>
        <v>0</v>
      </c>
      <c r="G26" s="17">
        <f>SUM(G22:G24)</f>
        <v>0</v>
      </c>
      <c r="H26" s="17">
        <f>SUM(H22:H24)</f>
        <v>0</v>
      </c>
      <c r="I26" s="17">
        <f>SUM(I22:I25)</f>
        <v>0</v>
      </c>
      <c r="J26" s="17">
        <f>SUM(J22:J25)</f>
        <v>0</v>
      </c>
    </row>
    <row r="27" spans="1:10" ht="14.55" customHeight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ht="15.75">
      <c r="A28" s="26" t="s">
        <v>42</v>
      </c>
      <c r="B28" s="26"/>
      <c r="C28" s="26"/>
      <c r="D28" s="26"/>
      <c r="E28" s="27"/>
      <c r="F28" s="27"/>
      <c r="G28" s="27"/>
      <c r="H28" s="27"/>
      <c r="I28" s="27"/>
      <c r="J28" s="27"/>
    </row>
    <row r="29" spans="1:10" ht="15.75">
      <c r="A29" s="4" t="s">
        <v>43</v>
      </c>
      <c r="B29" s="4" t="s">
        <v>44</v>
      </c>
      <c r="C29" s="4" t="s">
        <v>15</v>
      </c>
      <c r="D29" s="4" t="s">
        <v>45</v>
      </c>
      <c r="E29" s="3"/>
      <c r="F29" s="3">
        <f aca="true" t="shared" si="12" ref="F29:F30">E29*1.21</f>
        <v>0</v>
      </c>
      <c r="G29" s="18"/>
      <c r="H29" s="3">
        <f aca="true" t="shared" si="13" ref="H29:H30">G29*1.21</f>
        <v>0</v>
      </c>
      <c r="I29" s="3">
        <f aca="true" t="shared" si="14" ref="I29:I30">SUM(E29,G29)</f>
        <v>0</v>
      </c>
      <c r="J29" s="3">
        <f aca="true" t="shared" si="15" ref="J29:J30">SUM(F29,H29)</f>
        <v>0</v>
      </c>
    </row>
    <row r="30" spans="1:10" ht="14.4" thickBot="1">
      <c r="A30" s="4" t="s">
        <v>46</v>
      </c>
      <c r="B30" s="4" t="s">
        <v>47</v>
      </c>
      <c r="C30" s="4" t="s">
        <v>15</v>
      </c>
      <c r="D30" s="4" t="s">
        <v>48</v>
      </c>
      <c r="E30" s="3"/>
      <c r="F30" s="3">
        <f t="shared" si="12"/>
        <v>0</v>
      </c>
      <c r="G30" s="18"/>
      <c r="H30" s="3">
        <f t="shared" si="13"/>
        <v>0</v>
      </c>
      <c r="I30" s="3">
        <f t="shared" si="14"/>
        <v>0</v>
      </c>
      <c r="J30" s="3">
        <f t="shared" si="15"/>
        <v>0</v>
      </c>
    </row>
    <row r="31" spans="1:12" ht="14.4" thickBot="1">
      <c r="A31" s="12" t="s">
        <v>83</v>
      </c>
      <c r="B31" s="10"/>
      <c r="C31" s="10"/>
      <c r="D31" s="10"/>
      <c r="E31" s="9"/>
      <c r="F31" s="9"/>
      <c r="G31" s="9"/>
      <c r="H31" s="9"/>
      <c r="I31" s="9"/>
      <c r="J31" s="9"/>
      <c r="L31" s="11"/>
    </row>
    <row r="32" spans="1:10" ht="28.95" customHeight="1">
      <c r="A32" s="7" t="s">
        <v>76</v>
      </c>
      <c r="B32" s="8"/>
      <c r="C32" s="8"/>
      <c r="D32" s="5"/>
      <c r="E32" s="17">
        <f>SUM(E29:E31)</f>
        <v>0</v>
      </c>
      <c r="F32" s="17">
        <f>SUM(F29:F31)</f>
        <v>0</v>
      </c>
      <c r="G32" s="17">
        <f>SUM(G29:G30)</f>
        <v>0</v>
      </c>
      <c r="H32" s="17">
        <f>SUM(H29:H30)</f>
        <v>0</v>
      </c>
      <c r="I32" s="17">
        <f>SUM(I29:I30)</f>
        <v>0</v>
      </c>
      <c r="J32" s="17">
        <f>SUM(J29:J30)</f>
        <v>0</v>
      </c>
    </row>
    <row r="33" spans="1:10" ht="13.95" customHeight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57" customHeight="1">
      <c r="A34" s="1" t="s">
        <v>1</v>
      </c>
      <c r="B34" s="1" t="s">
        <v>2</v>
      </c>
      <c r="C34" s="1" t="s">
        <v>3</v>
      </c>
      <c r="D34" s="1" t="s">
        <v>0</v>
      </c>
      <c r="E34" s="1" t="s">
        <v>80</v>
      </c>
      <c r="F34" s="1" t="s">
        <v>81</v>
      </c>
      <c r="G34" s="1" t="s">
        <v>94</v>
      </c>
      <c r="H34" s="1" t="s">
        <v>95</v>
      </c>
      <c r="I34" s="1" t="s">
        <v>96</v>
      </c>
      <c r="J34" s="1" t="s">
        <v>96</v>
      </c>
    </row>
    <row r="35" spans="1:10" ht="15.75">
      <c r="A35" s="26" t="s">
        <v>49</v>
      </c>
      <c r="B35" s="26"/>
      <c r="C35" s="26"/>
      <c r="D35" s="26"/>
      <c r="E35" s="27"/>
      <c r="F35" s="27"/>
      <c r="G35" s="27"/>
      <c r="H35" s="27"/>
      <c r="I35" s="27"/>
      <c r="J35" s="27"/>
    </row>
    <row r="36" spans="1:10" ht="15.75">
      <c r="A36" s="4" t="s">
        <v>50</v>
      </c>
      <c r="B36" s="4" t="s">
        <v>51</v>
      </c>
      <c r="C36" s="4" t="s">
        <v>15</v>
      </c>
      <c r="D36" s="4" t="s">
        <v>6</v>
      </c>
      <c r="E36" s="3"/>
      <c r="F36" s="3">
        <f aca="true" t="shared" si="16" ref="F36:F44">E36*1.21</f>
        <v>0</v>
      </c>
      <c r="G36" s="3"/>
      <c r="H36" s="3">
        <f aca="true" t="shared" si="17" ref="H36:H44">G36*1.21</f>
        <v>0</v>
      </c>
      <c r="I36" s="3">
        <f aca="true" t="shared" si="18" ref="I36:I44">SUM(E36,G36)</f>
        <v>0</v>
      </c>
      <c r="J36" s="3">
        <f aca="true" t="shared" si="19" ref="J36:J44">SUM(F36,H36)</f>
        <v>0</v>
      </c>
    </row>
    <row r="37" spans="1:10" ht="15.75">
      <c r="A37" s="4" t="s">
        <v>52</v>
      </c>
      <c r="B37" s="4" t="s">
        <v>53</v>
      </c>
      <c r="C37" s="4" t="s">
        <v>15</v>
      </c>
      <c r="D37" s="4" t="s">
        <v>9</v>
      </c>
      <c r="E37" s="3"/>
      <c r="F37" s="3">
        <f t="shared" si="16"/>
        <v>0</v>
      </c>
      <c r="G37" s="3"/>
      <c r="H37" s="3">
        <f t="shared" si="17"/>
        <v>0</v>
      </c>
      <c r="I37" s="3">
        <f t="shared" si="18"/>
        <v>0</v>
      </c>
      <c r="J37" s="3">
        <f t="shared" si="19"/>
        <v>0</v>
      </c>
    </row>
    <row r="38" spans="1:10" ht="15.75">
      <c r="A38" s="4" t="s">
        <v>54</v>
      </c>
      <c r="B38" s="4" t="s">
        <v>55</v>
      </c>
      <c r="C38" s="4" t="s">
        <v>15</v>
      </c>
      <c r="D38" s="4" t="s">
        <v>7</v>
      </c>
      <c r="E38" s="3"/>
      <c r="F38" s="3">
        <f t="shared" si="16"/>
        <v>0</v>
      </c>
      <c r="G38" s="3"/>
      <c r="H38" s="3">
        <f t="shared" si="17"/>
        <v>0</v>
      </c>
      <c r="I38" s="3">
        <f t="shared" si="18"/>
        <v>0</v>
      </c>
      <c r="J38" s="3">
        <f t="shared" si="19"/>
        <v>0</v>
      </c>
    </row>
    <row r="39" spans="1:10" ht="15.75">
      <c r="A39" s="4" t="s">
        <v>56</v>
      </c>
      <c r="B39" s="4" t="s">
        <v>57</v>
      </c>
      <c r="C39" s="4" t="s">
        <v>15</v>
      </c>
      <c r="D39" s="4" t="s">
        <v>8</v>
      </c>
      <c r="E39" s="3"/>
      <c r="F39" s="3">
        <f t="shared" si="16"/>
        <v>0</v>
      </c>
      <c r="G39" s="3"/>
      <c r="H39" s="3">
        <f t="shared" si="17"/>
        <v>0</v>
      </c>
      <c r="I39" s="3">
        <f t="shared" si="18"/>
        <v>0</v>
      </c>
      <c r="J39" s="3">
        <f t="shared" si="19"/>
        <v>0</v>
      </c>
    </row>
    <row r="40" spans="1:10" ht="15.75">
      <c r="A40" s="4" t="s">
        <v>58</v>
      </c>
      <c r="B40" s="4" t="s">
        <v>59</v>
      </c>
      <c r="C40" s="4" t="s">
        <v>15</v>
      </c>
      <c r="D40" s="4" t="s">
        <v>4</v>
      </c>
      <c r="E40" s="3"/>
      <c r="F40" s="3">
        <f t="shared" si="16"/>
        <v>0</v>
      </c>
      <c r="G40" s="3"/>
      <c r="H40" s="3">
        <f t="shared" si="17"/>
        <v>0</v>
      </c>
      <c r="I40" s="3">
        <f t="shared" si="18"/>
        <v>0</v>
      </c>
      <c r="J40" s="3">
        <f t="shared" si="19"/>
        <v>0</v>
      </c>
    </row>
    <row r="41" spans="1:10" ht="15.75">
      <c r="A41" s="4" t="s">
        <v>60</v>
      </c>
      <c r="B41" s="4" t="s">
        <v>62</v>
      </c>
      <c r="C41" s="4" t="s">
        <v>15</v>
      </c>
      <c r="D41" s="4" t="s">
        <v>5</v>
      </c>
      <c r="E41" s="3"/>
      <c r="F41" s="3">
        <f t="shared" si="16"/>
        <v>0</v>
      </c>
      <c r="G41" s="3"/>
      <c r="H41" s="3">
        <f t="shared" si="17"/>
        <v>0</v>
      </c>
      <c r="I41" s="3">
        <f t="shared" si="18"/>
        <v>0</v>
      </c>
      <c r="J41" s="3">
        <f t="shared" si="19"/>
        <v>0</v>
      </c>
    </row>
    <row r="42" spans="1:10" ht="15.75">
      <c r="A42" s="4" t="s">
        <v>61</v>
      </c>
      <c r="B42" s="4" t="s">
        <v>64</v>
      </c>
      <c r="C42" s="4" t="s">
        <v>15</v>
      </c>
      <c r="D42" s="4" t="s">
        <v>69</v>
      </c>
      <c r="E42" s="3"/>
      <c r="F42" s="3">
        <f t="shared" si="16"/>
        <v>0</v>
      </c>
      <c r="G42" s="3"/>
      <c r="H42" s="3">
        <f t="shared" si="17"/>
        <v>0</v>
      </c>
      <c r="I42" s="3">
        <f t="shared" si="18"/>
        <v>0</v>
      </c>
      <c r="J42" s="3">
        <f t="shared" si="19"/>
        <v>0</v>
      </c>
    </row>
    <row r="43" spans="1:10" ht="15.75">
      <c r="A43" s="4" t="s">
        <v>63</v>
      </c>
      <c r="B43" s="4" t="s">
        <v>66</v>
      </c>
      <c r="C43" s="4" t="s">
        <v>67</v>
      </c>
      <c r="D43" s="4" t="s">
        <v>70</v>
      </c>
      <c r="E43" s="3"/>
      <c r="F43" s="3">
        <f t="shared" si="16"/>
        <v>0</v>
      </c>
      <c r="G43" s="3"/>
      <c r="H43" s="3">
        <f t="shared" si="17"/>
        <v>0</v>
      </c>
      <c r="I43" s="3">
        <f t="shared" si="18"/>
        <v>0</v>
      </c>
      <c r="J43" s="3">
        <f t="shared" si="19"/>
        <v>0</v>
      </c>
    </row>
    <row r="44" spans="1:10" ht="14.4" thickBot="1">
      <c r="A44" s="4" t="s">
        <v>65</v>
      </c>
      <c r="B44" s="4" t="s">
        <v>68</v>
      </c>
      <c r="C44" s="4" t="s">
        <v>15</v>
      </c>
      <c r="D44" s="4" t="s">
        <v>71</v>
      </c>
      <c r="E44" s="3"/>
      <c r="F44" s="3">
        <f t="shared" si="16"/>
        <v>0</v>
      </c>
      <c r="G44" s="3"/>
      <c r="H44" s="3">
        <f t="shared" si="17"/>
        <v>0</v>
      </c>
      <c r="I44" s="3">
        <f t="shared" si="18"/>
        <v>0</v>
      </c>
      <c r="J44" s="3">
        <f t="shared" si="19"/>
        <v>0</v>
      </c>
    </row>
    <row r="45" spans="1:12" ht="14.4" thickBot="1">
      <c r="A45" s="12" t="s">
        <v>83</v>
      </c>
      <c r="B45" s="10"/>
      <c r="C45" s="10"/>
      <c r="D45" s="10"/>
      <c r="E45" s="9"/>
      <c r="F45" s="9"/>
      <c r="G45" s="9"/>
      <c r="H45" s="9"/>
      <c r="I45" s="9"/>
      <c r="J45" s="9"/>
      <c r="L45" s="11"/>
    </row>
    <row r="46" spans="1:10" ht="22.05" customHeight="1">
      <c r="A46" s="7" t="s">
        <v>77</v>
      </c>
      <c r="B46" s="8"/>
      <c r="C46" s="8"/>
      <c r="D46" s="5"/>
      <c r="E46" s="17">
        <f>SUM(E36:E45)</f>
        <v>0</v>
      </c>
      <c r="F46" s="17">
        <f>SUM(F36:F45)</f>
        <v>0</v>
      </c>
      <c r="G46" s="17">
        <f>SUM(G36:G44)</f>
        <v>0</v>
      </c>
      <c r="H46" s="17">
        <f>SUM(H36:H44)</f>
        <v>0</v>
      </c>
      <c r="I46" s="17">
        <f>SUM(I36:I45)</f>
        <v>0</v>
      </c>
      <c r="J46" s="17">
        <f>SUM(J36:J45)</f>
        <v>0</v>
      </c>
    </row>
    <row r="47" spans="1:10" ht="15.75">
      <c r="A47" s="9"/>
      <c r="B47" s="9"/>
      <c r="C47" s="9"/>
      <c r="D47" s="9"/>
      <c r="E47" s="9"/>
      <c r="F47" s="9"/>
      <c r="G47" s="9"/>
      <c r="H47" s="9"/>
      <c r="I47" s="9"/>
      <c r="J47" s="9"/>
    </row>
    <row r="49" spans="1:10" ht="15.75">
      <c r="A49" s="23"/>
      <c r="B49" s="20" t="s">
        <v>87</v>
      </c>
      <c r="C49" s="20"/>
      <c r="D49" s="23"/>
      <c r="E49" s="23"/>
      <c r="F49" s="23"/>
      <c r="G49" s="23"/>
      <c r="H49" s="23"/>
      <c r="I49" s="24"/>
      <c r="J49" s="24"/>
    </row>
    <row r="50" spans="2:9" ht="15.75">
      <c r="B50" s="2" t="s">
        <v>89</v>
      </c>
      <c r="I50" s="19"/>
    </row>
    <row r="51" spans="2:9" ht="15.75">
      <c r="B51" s="21" t="s">
        <v>88</v>
      </c>
      <c r="E51" s="19"/>
      <c r="I51" s="19"/>
    </row>
    <row r="53" ht="15.75">
      <c r="C53" s="20"/>
    </row>
    <row r="54" spans="2:3" ht="15.75">
      <c r="B54" s="20"/>
      <c r="C54" s="20"/>
    </row>
    <row r="55" spans="2:3" ht="15.75">
      <c r="B55" s="20" t="s">
        <v>90</v>
      </c>
      <c r="C55" s="20"/>
    </row>
    <row r="56" spans="2:3" ht="31.2" customHeight="1">
      <c r="B56" s="20" t="s">
        <v>92</v>
      </c>
      <c r="C56" s="20"/>
    </row>
    <row r="57" spans="2:3" ht="15.75">
      <c r="B57" s="20"/>
      <c r="C57" s="20"/>
    </row>
    <row r="58" spans="2:3" ht="15.75">
      <c r="B58" s="25" t="s">
        <v>91</v>
      </c>
      <c r="C58" s="25"/>
    </row>
    <row r="59" spans="2:3" ht="15.75">
      <c r="B59" s="20"/>
      <c r="C59" s="20"/>
    </row>
    <row r="60" spans="2:3" ht="15.75">
      <c r="B60" s="21"/>
      <c r="C60" s="20"/>
    </row>
    <row r="61" spans="2:3" ht="15.75">
      <c r="B61" s="20"/>
      <c r="C61" s="20"/>
    </row>
    <row r="62" spans="2:3" ht="15.75">
      <c r="B62" s="22"/>
      <c r="C62" s="20"/>
    </row>
    <row r="63" spans="2:3" ht="15.75">
      <c r="B63" s="23"/>
      <c r="C63" s="20"/>
    </row>
    <row r="75" ht="15.75">
      <c r="C75" s="6"/>
    </row>
  </sheetData>
  <mergeCells count="6">
    <mergeCell ref="A35:J35"/>
    <mergeCell ref="A2:J2"/>
    <mergeCell ref="A16:J16"/>
    <mergeCell ref="A9:J9"/>
    <mergeCell ref="A21:J21"/>
    <mergeCell ref="A28:J28"/>
  </mergeCells>
  <printOptions/>
  <pageMargins left="0.7" right="0.7" top="0.787401575" bottom="0.7874015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2019-02-02T11:34:40Z</dcterms:created>
  <dcterms:modified xsi:type="dcterms:W3CDTF">2021-02-08T11:34:51Z</dcterms:modified>
  <cp:category/>
  <cp:version/>
  <cp:contentType/>
  <cp:contentStatus/>
</cp:coreProperties>
</file>