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<sst xmlns="http://schemas.openxmlformats.org/spreadsheetml/2006/main" count="18" uniqueCount="15">
  <si>
    <t>Funkce</t>
  </si>
  <si>
    <t>Min. počet pracovníků</t>
  </si>
  <si>
    <t>Jednotková hod. sazba/Kč bez DPH</t>
  </si>
  <si>
    <t>DPH</t>
  </si>
  <si>
    <t>Jednotková hod. sazba/Kč včetně DPH</t>
  </si>
  <si>
    <t>Celková cena dle modelového příkladu v Kč bez DPH</t>
  </si>
  <si>
    <t>Archeologický dělník</t>
  </si>
  <si>
    <t>Terénní technik</t>
  </si>
  <si>
    <t>Dokumentátor</t>
  </si>
  <si>
    <t>Celkem</t>
  </si>
  <si>
    <t>-</t>
  </si>
  <si>
    <t>Počet člověkohodin dle modelového příkladu</t>
  </si>
  <si>
    <t>Cenová nabídka</t>
  </si>
  <si>
    <t>Příloha č. 4</t>
  </si>
  <si>
    <t>Poznámka: Tento list bude součástí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</si>
</sst>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2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/>
    <xf numFmtId="0" fontId="4" fillId="5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 topLeftCell="A1"/>
  </sheetViews>
  <sheetFormatPr defaultColWidth="9.140625" defaultRowHeight="15"/>
  <cols>
    <col min="2" max="8" width="20.7109375" style="0" customWidth="1"/>
  </cols>
  <sheetData>
    <row r="2" spans="2:5" ht="26.25">
      <c r="B2" s="14" t="s">
        <v>12</v>
      </c>
      <c r="E2" t="s">
        <v>13</v>
      </c>
    </row>
    <row r="3" ht="15.75" thickBot="1"/>
    <row r="4" spans="2:8" ht="57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11</v>
      </c>
    </row>
    <row r="5" spans="2:8" ht="33.95" customHeight="1">
      <c r="B5" s="4" t="s">
        <v>6</v>
      </c>
      <c r="C5" s="6">
        <v>2</v>
      </c>
      <c r="D5" s="6"/>
      <c r="E5" s="9">
        <f>F5-D5</f>
        <v>0</v>
      </c>
      <c r="F5" s="6">
        <f>D5*1.21</f>
        <v>0</v>
      </c>
      <c r="G5" s="10">
        <f>D5*320</f>
        <v>0</v>
      </c>
      <c r="H5" s="11">
        <v>320</v>
      </c>
    </row>
    <row r="6" spans="2:8" ht="33.95" customHeight="1">
      <c r="B6" s="4" t="s">
        <v>7</v>
      </c>
      <c r="C6" s="6">
        <v>1</v>
      </c>
      <c r="D6" s="6"/>
      <c r="E6" s="9">
        <f>F6-D6</f>
        <v>0</v>
      </c>
      <c r="F6" s="6">
        <f>D6*1.21</f>
        <v>0</v>
      </c>
      <c r="G6" s="10">
        <f>D6*160</f>
        <v>0</v>
      </c>
      <c r="H6" s="11">
        <v>160</v>
      </c>
    </row>
    <row r="7" spans="2:8" ht="33.95" customHeight="1">
      <c r="B7" s="4" t="s">
        <v>8</v>
      </c>
      <c r="C7" s="6">
        <v>1</v>
      </c>
      <c r="D7" s="6"/>
      <c r="E7" s="6">
        <f>F7-D7</f>
        <v>0</v>
      </c>
      <c r="F7" s="6">
        <f>D7*1.21</f>
        <v>0</v>
      </c>
      <c r="G7" s="10">
        <f>D7*120</f>
        <v>0</v>
      </c>
      <c r="H7" s="11">
        <v>120</v>
      </c>
    </row>
    <row r="8" spans="2:8" ht="33.95" customHeight="1" thickBot="1">
      <c r="B8" s="5" t="s">
        <v>9</v>
      </c>
      <c r="C8" s="7">
        <v>4</v>
      </c>
      <c r="D8" s="8" t="s">
        <v>10</v>
      </c>
      <c r="E8" s="8" t="s">
        <v>10</v>
      </c>
      <c r="F8" s="8" t="s">
        <v>10</v>
      </c>
      <c r="G8" s="12">
        <f>G5+G6+G7</f>
        <v>0</v>
      </c>
      <c r="H8" s="13" t="s">
        <v>10</v>
      </c>
    </row>
    <row r="11" ht="15">
      <c r="B11" s="15" t="s">
        <v>14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Theophilus</dc:creator>
  <cp:keywords/>
  <dc:description/>
  <cp:lastModifiedBy>Theophilus</cp:lastModifiedBy>
  <cp:lastPrinted>2020-07-23T08:37:53Z</cp:lastPrinted>
  <dcterms:created xsi:type="dcterms:W3CDTF">2020-07-23T08:26:22Z</dcterms:created>
  <dcterms:modified xsi:type="dcterms:W3CDTF">2020-07-23T08:41:35Z</dcterms:modified>
  <cp:category/>
  <cp:version/>
  <cp:contentType/>
  <cp:contentStatus/>
</cp:coreProperties>
</file>