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<sst xmlns="http://schemas.openxmlformats.org/spreadsheetml/2006/main" count="22" uniqueCount="15">
  <si>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Soupis prací</t>
  </si>
  <si>
    <t>Hodinová sazba</t>
  </si>
  <si>
    <t xml:space="preserve">hodiny </t>
  </si>
  <si>
    <t>cena bez DPH</t>
  </si>
  <si>
    <t>DPH</t>
  </si>
  <si>
    <t>Cena vč. DPH*</t>
  </si>
  <si>
    <t>Odborný archeologický dohled na místě stavby - (zemní práce provádí stavebník, archeologický pracovník v jeho součinnosti pouze dohlíží, zda nedochází k porušení archeologických situací)</t>
  </si>
  <si>
    <t>Externí služby, analýzy (geodetické zaměření objevených situací, rozbory dalších specialistů, atpod.)</t>
  </si>
  <si>
    <r>
      <rPr>
        <sz val="7"/>
        <color rgb="FF00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Zpracování získaných výsledků do podoby nálezové zprávy.</t>
    </r>
  </si>
  <si>
    <t>CENA CELKEM</t>
  </si>
  <si>
    <t>Terénní část ZAV (čerpání pouze v případě nálezu, nacenění 100 h)</t>
  </si>
  <si>
    <t>ZAV</t>
  </si>
  <si>
    <t xml:space="preserve">* Pokud se jedná o neplátce DPH, uvede ve sloupci "DPH" číslo 0,00Kč, celkovou konečnou cenu ve sloupci „Cena celkem včetně DPH“ a  rovněž uvede, že není plátcem DPH. </t>
  </si>
  <si>
    <t>*** Uvedená doba samostatného archgeologického výzkumu je předpokládaná, čerpání bude provedeno dle skutečnosti, nejvýše do doby 100 hodin.</t>
  </si>
  <si>
    <t xml:space="preserve">** Tato položka bude čerpána v případě pokud dojde k archelogickým nálezům a bude nutné  provést sámostný archeologický výzkum.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</si>
</sst>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7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164" fontId="4" fillId="2" borderId="3" xfId="0" applyNumberFormat="1" applyFont="1" applyFill="1" applyBorder="1" applyAlignment="1" applyProtection="1">
      <alignment horizontal="right" vertical="center"/>
      <protection locked="0"/>
    </xf>
    <xf numFmtId="164" fontId="4" fillId="3" borderId="4" xfId="0" applyNumberFormat="1" applyFont="1" applyFill="1" applyBorder="1" applyAlignment="1" applyProtection="1">
      <alignment horizontal="right" vertical="center"/>
      <protection locked="0"/>
    </xf>
    <xf numFmtId="164" fontId="4" fillId="3" borderId="5" xfId="0" applyNumberFormat="1" applyFont="1" applyFill="1" applyBorder="1" applyAlignment="1" applyProtection="1">
      <alignment horizontal="right" vertical="center"/>
      <protection locked="0"/>
    </xf>
    <xf numFmtId="164" fontId="4" fillId="3" borderId="6" xfId="0" applyNumberFormat="1" applyFont="1" applyFill="1" applyBorder="1" applyAlignment="1" applyProtection="1">
      <alignment horizontal="right" vertical="center"/>
      <protection locked="0"/>
    </xf>
    <xf numFmtId="164" fontId="4" fillId="0" borderId="7" xfId="0" applyNumberFormat="1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justify" vertical="center"/>
      <protection/>
    </xf>
    <xf numFmtId="164" fontId="4" fillId="0" borderId="1" xfId="0" applyNumberFormat="1" applyFont="1" applyBorder="1" applyAlignment="1" applyProtection="1">
      <alignment horizontal="right" vertical="center"/>
      <protection/>
    </xf>
    <xf numFmtId="164" fontId="4" fillId="0" borderId="16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164" fontId="4" fillId="0" borderId="19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7" fillId="4" borderId="11" xfId="0" applyFont="1" applyFill="1" applyBorder="1" applyProtection="1">
      <protection/>
    </xf>
    <xf numFmtId="0" fontId="7" fillId="4" borderId="12" xfId="0" applyFont="1" applyFill="1" applyBorder="1" applyAlignment="1" applyProtection="1">
      <alignment horizontal="justify" vertical="center"/>
      <protection/>
    </xf>
    <xf numFmtId="164" fontId="7" fillId="4" borderId="21" xfId="0" applyNumberFormat="1" applyFont="1" applyFill="1" applyBorder="1" applyProtection="1">
      <protection/>
    </xf>
    <xf numFmtId="164" fontId="7" fillId="4" borderId="11" xfId="0" applyNumberFormat="1" applyFont="1" applyFill="1" applyBorder="1" applyProtection="1">
      <protection/>
    </xf>
    <xf numFmtId="164" fontId="7" fillId="4" borderId="22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3" fillId="0" borderId="21" xfId="0" applyFont="1" applyBorder="1" applyProtection="1"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2" borderId="23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Protection="1">
      <protection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/>
  </sheetViews>
  <sheetFormatPr defaultColWidth="9.140625" defaultRowHeight="15"/>
  <cols>
    <col min="1" max="1" width="9.140625" style="15" customWidth="1"/>
    <col min="2" max="2" width="99.28125" style="15" customWidth="1"/>
    <col min="3" max="7" width="20.7109375" style="15" customWidth="1"/>
    <col min="8" max="16384" width="9.140625" style="15" customWidth="1"/>
  </cols>
  <sheetData>
    <row r="1" spans="1:7" ht="19.5" thickBot="1">
      <c r="A1" s="11"/>
      <c r="B1" s="12" t="s">
        <v>0</v>
      </c>
      <c r="C1" s="13" t="s">
        <v>1</v>
      </c>
      <c r="D1" s="13" t="s">
        <v>2</v>
      </c>
      <c r="E1" s="14" t="s">
        <v>3</v>
      </c>
      <c r="F1" s="14" t="s">
        <v>4</v>
      </c>
      <c r="G1" s="14" t="s">
        <v>5</v>
      </c>
    </row>
    <row r="2" spans="1:7" ht="39" customHeight="1">
      <c r="A2" s="16">
        <v>1</v>
      </c>
      <c r="B2" s="17" t="s">
        <v>6</v>
      </c>
      <c r="C2" s="1"/>
      <c r="D2" s="2"/>
      <c r="E2" s="18">
        <f>C2*D2</f>
        <v>0</v>
      </c>
      <c r="F2" s="6">
        <f aca="true" t="shared" si="0" ref="F2:F4">E2*0.21</f>
        <v>0</v>
      </c>
      <c r="G2" s="19">
        <f aca="true" t="shared" si="1" ref="G2:G4">E2+F2</f>
        <v>0</v>
      </c>
    </row>
    <row r="3" spans="1:7" ht="36.75" customHeight="1">
      <c r="A3" s="16">
        <v>2</v>
      </c>
      <c r="B3" s="20" t="s">
        <v>7</v>
      </c>
      <c r="C3" s="21"/>
      <c r="D3" s="21"/>
      <c r="E3" s="3"/>
      <c r="F3" s="4">
        <f t="shared" si="0"/>
        <v>0</v>
      </c>
      <c r="G3" s="22">
        <f t="shared" si="1"/>
        <v>0</v>
      </c>
    </row>
    <row r="4" spans="1:7" ht="24" customHeight="1" thickBot="1">
      <c r="A4" s="23">
        <v>3</v>
      </c>
      <c r="B4" s="20" t="s">
        <v>8</v>
      </c>
      <c r="C4" s="21"/>
      <c r="D4" s="21"/>
      <c r="E4" s="3"/>
      <c r="F4" s="4">
        <f t="shared" si="0"/>
        <v>0</v>
      </c>
      <c r="G4" s="22">
        <f t="shared" si="1"/>
        <v>0</v>
      </c>
    </row>
    <row r="5" spans="1:7" ht="19.5" thickBot="1">
      <c r="A5" s="24"/>
      <c r="B5" s="25" t="s">
        <v>9</v>
      </c>
      <c r="C5" s="25"/>
      <c r="D5" s="25"/>
      <c r="E5" s="26">
        <f>SUM(E2:E4)</f>
        <v>0</v>
      </c>
      <c r="F5" s="27">
        <f>SUM(F2:F4)</f>
        <v>0</v>
      </c>
      <c r="G5" s="28">
        <f>SUM(G2:G4)</f>
        <v>0</v>
      </c>
    </row>
    <row r="6" spans="1:7" ht="15">
      <c r="A6" s="29" t="s">
        <v>12</v>
      </c>
      <c r="B6" s="29"/>
      <c r="C6" s="29"/>
      <c r="D6" s="29"/>
      <c r="E6" s="29"/>
      <c r="F6" s="29"/>
      <c r="G6" s="29"/>
    </row>
    <row r="12" ht="15.75" thickBot="1"/>
    <row r="13" spans="1:7" ht="19.5" thickBot="1">
      <c r="A13" s="11"/>
      <c r="B13" s="30" t="s">
        <v>0</v>
      </c>
      <c r="C13" s="13" t="s">
        <v>1</v>
      </c>
      <c r="D13" s="13" t="s">
        <v>2</v>
      </c>
      <c r="E13" s="31" t="s">
        <v>3</v>
      </c>
      <c r="F13" s="31" t="s">
        <v>4</v>
      </c>
      <c r="G13" s="31" t="s">
        <v>5</v>
      </c>
    </row>
    <row r="14" spans="1:7" ht="24" customHeight="1" thickBot="1">
      <c r="A14" s="9" t="s">
        <v>11</v>
      </c>
      <c r="B14" s="8" t="s">
        <v>10</v>
      </c>
      <c r="C14" s="34"/>
      <c r="D14" s="32">
        <v>100</v>
      </c>
      <c r="E14" s="7">
        <f>C14*D14</f>
        <v>0</v>
      </c>
      <c r="F14" s="5">
        <f aca="true" t="shared" si="2" ref="F14">E14*0.21</f>
        <v>0</v>
      </c>
      <c r="G14" s="10">
        <f aca="true" t="shared" si="3" ref="G14">E14+F14</f>
        <v>0</v>
      </c>
    </row>
    <row r="15" ht="15">
      <c r="A15" s="29" t="s">
        <v>12</v>
      </c>
    </row>
    <row r="16" ht="15">
      <c r="A16" s="29" t="s">
        <v>14</v>
      </c>
    </row>
    <row r="17" ht="15">
      <c r="A17" s="33" t="s">
        <v>13</v>
      </c>
    </row>
  </sheetData>
  <sheetProtection algorithmName="SHA-512" hashValue="0bNKEXkiqcW7akTXja0JURSFtWCqT91hiaLvPrmEzDVYrwJsc1HUrISbj9aHD+Tl+35SoNEr7rf/fHuV7Fa0bg==" saltValue="offVoPPwo+TBEhENcY8eCg==" spinCount="100000" sheet="1" objects="1" scenarios="1"/>
  <mergeCells count="2">
    <mergeCell ref="B3:D3"/>
    <mergeCell ref="B4:D4"/>
  </mergeCells>
  <printOptions/>
  <pageMargins left="0.7" right="0.7" top="0.787401575" bottom="0.7874015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Ševic Martin</dc:creator>
  <cp:keywords/>
  <dc:description/>
  <cp:lastModifiedBy>Urbánek Jaroslav</cp:lastModifiedBy>
  <cp:lastPrinted>2020-01-21T09:44:19Z</cp:lastPrinted>
  <dcterms:created xsi:type="dcterms:W3CDTF">2020-01-21T09:24:04Z</dcterms:created>
  <dcterms:modified xsi:type="dcterms:W3CDTF">2020-01-21T13:53:08Z</dcterms:modified>
  <cp:category/>
  <cp:version/>
  <cp:contentType/>
  <cp:contentStatus/>
</cp:coreProperties>
</file>