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570" yWindow="120" windowWidth="16230" windowHeight="13245" activeTab="0"/>
  </bookViews>
  <sheets>
    <sheet name="CCTV" sheetId="1" r:id="rId1"/>
  </sheets>
  <definedNames/>
  <calcPr calcId="145621"/>
</workbook>
</file>

<file path=xl/sharedStrings.xml><?xml version="1.0" encoding="utf-8"?>
<sst xmlns="http://schemas.openxmlformats.org/spreadsheetml/2006/main" count="114" uniqueCount="68">
  <si>
    <t>19" polička s perforací 1U/450mm, max. nosnost 40kg</t>
  </si>
  <si>
    <t>19"' vyvazovací panel 1U, 5x háček 35x30 mm zacvakávací pro čtvercový otvor 9x9</t>
  </si>
  <si>
    <t>Ventilační jednotka univerzální se 4 ventilátory do stropu nebo do podlahy</t>
  </si>
  <si>
    <t>Spojovací materiál sada 4x šroub, podložka, matice M6</t>
  </si>
  <si>
    <t>Podstavec pod rozvadeč 600 x 800 s filtrem a nosností do 400kg</t>
  </si>
  <si>
    <t>Název položky</t>
  </si>
  <si>
    <t>počet</t>
  </si>
  <si>
    <t>MJ</t>
  </si>
  <si>
    <t>cena/MJ</t>
  </si>
  <si>
    <t>cena celkem</t>
  </si>
  <si>
    <t>ks</t>
  </si>
  <si>
    <t>Rozvodný panel 5x 230V včetně vany 2U v černé barvě</t>
  </si>
  <si>
    <t>m</t>
  </si>
  <si>
    <t>3.1 Doprava</t>
  </si>
  <si>
    <t>Doprava, přesuny materiálu</t>
  </si>
  <si>
    <t>kpl</t>
  </si>
  <si>
    <t>4.1 Zkušební provoz, zaškolení obsluhy</t>
  </si>
  <si>
    <t>Zkušební provoz, zaškolení obsluhy</t>
  </si>
  <si>
    <t>5.1 Revize a funkční zkoušky systému</t>
  </si>
  <si>
    <t>6.1 Projekční práce, autorský dozor, technická pomoc</t>
  </si>
  <si>
    <t>Projektová dokumentace  -  DSS.</t>
  </si>
  <si>
    <t>Projekční práce, koordinace, technická pomoc celkem:</t>
  </si>
  <si>
    <t>Rekapitulace</t>
  </si>
  <si>
    <t>Celkem bez DPH</t>
  </si>
  <si>
    <t>DPH 21.00 %</t>
  </si>
  <si>
    <t>Celkem s DPH</t>
  </si>
  <si>
    <t>Ostatní instalační materiál</t>
  </si>
  <si>
    <t>Optická vana tělo 1U s výsuvným šuplíkem BK</t>
  </si>
  <si>
    <t>Optická vana - čelo pro 12xSC duplexních spojek 1U  černá</t>
  </si>
  <si>
    <t>Optická kazeta 12 svarů HS, bez víka</t>
  </si>
  <si>
    <t>Patch kabel 50/125 µm duplex LC/SC 1m</t>
  </si>
  <si>
    <t xml:space="preserve">Víčko pro optickou kazetu 12 svárů </t>
  </si>
  <si>
    <t>Hřebínek pro 6 smrštitelných ochran</t>
  </si>
  <si>
    <t xml:space="preserve">Spojka SC MM duplex, šroubovací </t>
  </si>
  <si>
    <t>Pigtail 50/125 SCpc MM OM2 1,5m</t>
  </si>
  <si>
    <t>2.1 Montáž</t>
  </si>
  <si>
    <t>Kabel Mini Breakout, 50/125um, 4 vl., LSOH, se základní ochranou proti hlodavcům</t>
  </si>
  <si>
    <t>Instalační krabice s víkem - např- KO 125 E</t>
  </si>
  <si>
    <t>Instalační krabice s víkem - např- KO97/5</t>
  </si>
  <si>
    <t>Instalační krabice s víkem - např- KU68-1902</t>
  </si>
  <si>
    <t xml:space="preserve">Trubka PVC vnitřní pr.16 mm </t>
  </si>
  <si>
    <t xml:space="preserve">Trubka PVC vnitřní pr.23 mm </t>
  </si>
  <si>
    <t>Trubka PVC vnitřní pr.29 mm</t>
  </si>
  <si>
    <t>Chránička optického kabelu  25mm</t>
  </si>
  <si>
    <t>Jednodílný 19" nástěnný rozvaděč 18U/500mm, IP30, vylamovací otvor na ventilátor</t>
  </si>
  <si>
    <t>19“ horizontální ventilační jednotka 2U se 2 ventilátory, bimetalový termostat</t>
  </si>
  <si>
    <t xml:space="preserve">Rozvaděč stojan. 42U/60x80, šedý, dveře sklo, </t>
  </si>
  <si>
    <t>Patch panel černý osazený 24 portů STP 1U CAT6</t>
  </si>
  <si>
    <t>Patch kabel 50/125 µm duplex SC/SC 1m</t>
  </si>
  <si>
    <t>Kabel Mini Breakout, 50/125um, 12 vl., LSOH, se základní ochranou proti hlodavcům</t>
  </si>
  <si>
    <t>Zásuvka SX9 bílá pod omítku 2xRJ45 STP CAT6</t>
  </si>
  <si>
    <t>UPS - podružné racky</t>
  </si>
  <si>
    <t>1.1 Zařízení - dodávka - aktivní prvky</t>
  </si>
  <si>
    <t>1.2. Zařízení - dodávka - pasivní prvky</t>
  </si>
  <si>
    <t>Montáž UKS</t>
  </si>
  <si>
    <t>Revize systému, měření</t>
  </si>
  <si>
    <t>2.2 Výmalba</t>
  </si>
  <si>
    <t>Výmalba - subdodávka</t>
  </si>
  <si>
    <t>UPS  - hlavní rack - Rack 1</t>
  </si>
  <si>
    <t>Trubka PVC vnitřní pr.32 mm</t>
  </si>
  <si>
    <t>Muzeum Cheb - UKS - Univerzální kabelážní systém datové sítě</t>
  </si>
  <si>
    <t>access point 802.11ac / controller based, PoE, CleanAir - WiFi</t>
  </si>
  <si>
    <t>Switch 24PP 24x 10/100  + 2x 1G SFP + 2x 10/100/1000 / management + / Lifetime/ NBD</t>
  </si>
  <si>
    <t>Optický switch - 28SFP-K9-EU switch, 26xSFP + 2xGE/SFP, L3, SNMP, kov</t>
  </si>
  <si>
    <t>SFP modul/ 1G/ RJ45/ 100m/</t>
  </si>
  <si>
    <t>SFP modul/ 1G/ MM Multimode LC/ 550m/</t>
  </si>
  <si>
    <t>Patch kabel 2m SFTP, CAT6, šedý</t>
  </si>
  <si>
    <t>Kabel FTP drát CAT6, LSZH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</si>
</sst>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 CE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9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>
      <alignment horizontal="center" vertical="center"/>
      <protection/>
    </xf>
    <xf numFmtId="0" fontId="3" fillId="0" borderId="0">
      <alignment/>
      <protection/>
    </xf>
  </cellStyleXfs>
  <cellXfs count="60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/>
    <xf numFmtId="0" fontId="4" fillId="3" borderId="2" xfId="0" applyFont="1" applyFill="1" applyBorder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right" wrapText="1"/>
    </xf>
    <xf numFmtId="164" fontId="6" fillId="2" borderId="5" xfId="0" applyNumberFormat="1" applyFont="1" applyFill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164" fontId="7" fillId="0" borderId="6" xfId="0" applyNumberFormat="1" applyFont="1" applyBorder="1" applyAlignment="1">
      <alignment horizontal="right" wrapText="1"/>
    </xf>
    <xf numFmtId="164" fontId="4" fillId="3" borderId="5" xfId="0" applyNumberFormat="1" applyFont="1" applyFill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9" fillId="0" borderId="1" xfId="21" applyFont="1" applyBorder="1" applyAlignment="1">
      <alignment vertical="center" wrapText="1"/>
      <protection/>
    </xf>
    <xf numFmtId="0" fontId="4" fillId="3" borderId="1" xfId="0" applyFont="1" applyFill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0" fontId="6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wrapText="1"/>
    </xf>
    <xf numFmtId="164" fontId="6" fillId="0" borderId="4" xfId="0" applyNumberFormat="1" applyFont="1" applyBorder="1" applyAlignment="1">
      <alignment horizontal="left" wrapText="1"/>
    </xf>
    <xf numFmtId="164" fontId="7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right"/>
    </xf>
    <xf numFmtId="0" fontId="0" fillId="0" borderId="0" xfId="0" applyFill="1"/>
    <xf numFmtId="0" fontId="5" fillId="2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_cert" xfId="20"/>
    <cellStyle name="Normal_Cenik GE Securitynew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workbookViewId="0" topLeftCell="A26">
      <selection activeCell="A1" sqref="A1:E63"/>
    </sheetView>
  </sheetViews>
  <sheetFormatPr defaultColWidth="9.140625" defaultRowHeight="15"/>
  <cols>
    <col min="1" max="1" width="78.00390625" style="9" customWidth="1"/>
    <col min="2" max="2" width="7.8515625" style="32" customWidth="1"/>
    <col min="3" max="3" width="4.7109375" style="27" customWidth="1"/>
    <col min="4" max="4" width="12.57421875" style="39" customWidth="1"/>
    <col min="5" max="5" width="16.00390625" style="19" customWidth="1"/>
  </cols>
  <sheetData>
    <row r="1" spans="1:5" ht="15.75">
      <c r="A1" s="54" t="s">
        <v>60</v>
      </c>
      <c r="B1" s="55"/>
      <c r="C1" s="55"/>
      <c r="D1" s="55"/>
      <c r="E1" s="56"/>
    </row>
    <row r="2" spans="1:5" ht="35.25" customHeight="1">
      <c r="A2" s="10" t="s">
        <v>5</v>
      </c>
      <c r="B2" s="28" t="s">
        <v>6</v>
      </c>
      <c r="C2" s="23" t="s">
        <v>7</v>
      </c>
      <c r="D2" s="33" t="s">
        <v>8</v>
      </c>
      <c r="E2" s="17" t="s">
        <v>9</v>
      </c>
    </row>
    <row r="3" spans="1:5" ht="15">
      <c r="A3" s="57" t="s">
        <v>52</v>
      </c>
      <c r="B3" s="58"/>
      <c r="C3" s="58"/>
      <c r="D3" s="58"/>
      <c r="E3" s="59"/>
    </row>
    <row r="4" spans="1:5" ht="15">
      <c r="A4" s="12" t="s">
        <v>58</v>
      </c>
      <c r="B4" s="1">
        <v>1</v>
      </c>
      <c r="C4" s="24" t="s">
        <v>10</v>
      </c>
      <c r="D4" s="35"/>
      <c r="E4" s="18"/>
    </row>
    <row r="5" spans="1:5" ht="15">
      <c r="A5" s="12" t="s">
        <v>51</v>
      </c>
      <c r="B5" s="1">
        <v>4</v>
      </c>
      <c r="C5" s="24" t="s">
        <v>10</v>
      </c>
      <c r="D5" s="35"/>
      <c r="E5" s="18"/>
    </row>
    <row r="6" spans="1:5" ht="15">
      <c r="A6" s="12" t="s">
        <v>61</v>
      </c>
      <c r="B6" s="1">
        <v>8</v>
      </c>
      <c r="C6" s="24" t="s">
        <v>10</v>
      </c>
      <c r="D6" s="35"/>
      <c r="E6" s="18"/>
    </row>
    <row r="7" spans="1:5" ht="15">
      <c r="A7" s="12" t="s">
        <v>62</v>
      </c>
      <c r="B7" s="1">
        <v>10</v>
      </c>
      <c r="C7" s="24" t="s">
        <v>10</v>
      </c>
      <c r="D7" s="35"/>
      <c r="E7" s="18"/>
    </row>
    <row r="8" spans="1:5" s="44" customFormat="1" ht="15">
      <c r="A8" s="12" t="s">
        <v>63</v>
      </c>
      <c r="B8" s="40">
        <v>1</v>
      </c>
      <c r="C8" s="41" t="s">
        <v>10</v>
      </c>
      <c r="D8" s="42"/>
      <c r="E8" s="43"/>
    </row>
    <row r="9" spans="1:5" ht="15">
      <c r="A9" s="12" t="s">
        <v>64</v>
      </c>
      <c r="B9" s="1">
        <v>10</v>
      </c>
      <c r="C9" s="24" t="s">
        <v>10</v>
      </c>
      <c r="D9" s="34"/>
      <c r="E9" s="18"/>
    </row>
    <row r="10" spans="1:5" ht="15">
      <c r="A10" s="12" t="s">
        <v>65</v>
      </c>
      <c r="B10" s="1">
        <v>10</v>
      </c>
      <c r="C10" s="24" t="s">
        <v>10</v>
      </c>
      <c r="D10" s="34"/>
      <c r="E10" s="18"/>
    </row>
    <row r="11" spans="1:5" ht="15">
      <c r="A11" s="57" t="s">
        <v>53</v>
      </c>
      <c r="B11" s="58"/>
      <c r="C11" s="58"/>
      <c r="D11" s="58"/>
      <c r="E11" s="59"/>
    </row>
    <row r="12" spans="1:5" ht="15">
      <c r="A12" s="11" t="s">
        <v>46</v>
      </c>
      <c r="B12" s="1">
        <v>1</v>
      </c>
      <c r="C12" s="24" t="s">
        <v>10</v>
      </c>
      <c r="D12" s="34"/>
      <c r="E12" s="18"/>
    </row>
    <row r="13" spans="1:5" ht="15">
      <c r="A13" s="11" t="s">
        <v>44</v>
      </c>
      <c r="B13" s="1">
        <v>1</v>
      </c>
      <c r="C13" s="24" t="s">
        <v>10</v>
      </c>
      <c r="D13" s="34"/>
      <c r="E13" s="18"/>
    </row>
    <row r="14" spans="1:5" ht="15">
      <c r="A14" s="11" t="s">
        <v>0</v>
      </c>
      <c r="B14" s="1">
        <v>3</v>
      </c>
      <c r="C14" s="24" t="s">
        <v>10</v>
      </c>
      <c r="D14" s="34"/>
      <c r="E14" s="18"/>
    </row>
    <row r="15" spans="1:5" ht="15">
      <c r="A15" s="11" t="s">
        <v>1</v>
      </c>
      <c r="B15" s="1">
        <v>14</v>
      </c>
      <c r="C15" s="24" t="s">
        <v>10</v>
      </c>
      <c r="D15" s="34"/>
      <c r="E15" s="18"/>
    </row>
    <row r="16" spans="1:5" ht="15">
      <c r="A16" s="11" t="s">
        <v>47</v>
      </c>
      <c r="B16" s="1">
        <v>10</v>
      </c>
      <c r="C16" s="24" t="s">
        <v>10</v>
      </c>
      <c r="D16" s="34"/>
      <c r="E16" s="18"/>
    </row>
    <row r="17" spans="1:5" ht="15">
      <c r="A17" s="11" t="s">
        <v>2</v>
      </c>
      <c r="B17" s="1">
        <v>1</v>
      </c>
      <c r="C17" s="24" t="s">
        <v>10</v>
      </c>
      <c r="D17" s="34"/>
      <c r="E17" s="18"/>
    </row>
    <row r="18" spans="1:5" ht="15">
      <c r="A18" s="11" t="s">
        <v>45</v>
      </c>
      <c r="B18" s="1">
        <v>1</v>
      </c>
      <c r="C18" s="24" t="s">
        <v>10</v>
      </c>
      <c r="D18" s="34"/>
      <c r="E18" s="18"/>
    </row>
    <row r="19" spans="1:5" ht="15">
      <c r="A19" s="11" t="s">
        <v>11</v>
      </c>
      <c r="B19" s="1">
        <v>2</v>
      </c>
      <c r="C19" s="24" t="s">
        <v>10</v>
      </c>
      <c r="D19" s="34"/>
      <c r="E19" s="18"/>
    </row>
    <row r="20" spans="1:5" ht="15">
      <c r="A20" s="11" t="s">
        <v>3</v>
      </c>
      <c r="B20" s="1">
        <v>20</v>
      </c>
      <c r="C20" s="24" t="s">
        <v>10</v>
      </c>
      <c r="D20" s="34"/>
      <c r="E20" s="18"/>
    </row>
    <row r="21" spans="1:5" ht="15">
      <c r="A21" s="11" t="s">
        <v>4</v>
      </c>
      <c r="B21" s="1">
        <v>1</v>
      </c>
      <c r="C21" s="24" t="s">
        <v>10</v>
      </c>
      <c r="D21" s="34"/>
      <c r="E21" s="18"/>
    </row>
    <row r="22" spans="1:5" ht="15">
      <c r="A22" s="1" t="s">
        <v>27</v>
      </c>
      <c r="B22" s="20">
        <v>2</v>
      </c>
      <c r="C22" s="24" t="s">
        <v>10</v>
      </c>
      <c r="D22" s="34"/>
      <c r="E22" s="18"/>
    </row>
    <row r="23" spans="1:5" ht="15">
      <c r="A23" s="1" t="s">
        <v>28</v>
      </c>
      <c r="B23" s="20">
        <v>2</v>
      </c>
      <c r="C23" s="24" t="s">
        <v>10</v>
      </c>
      <c r="D23" s="34"/>
      <c r="E23" s="18"/>
    </row>
    <row r="24" spans="1:5" ht="15">
      <c r="A24" s="1" t="s">
        <v>29</v>
      </c>
      <c r="B24" s="20">
        <v>2</v>
      </c>
      <c r="C24" s="24" t="s">
        <v>10</v>
      </c>
      <c r="D24" s="34"/>
      <c r="E24" s="18"/>
    </row>
    <row r="25" spans="1:5" ht="15">
      <c r="A25" s="1" t="s">
        <v>31</v>
      </c>
      <c r="B25" s="20">
        <v>2</v>
      </c>
      <c r="C25" s="24" t="s">
        <v>10</v>
      </c>
      <c r="D25" s="34"/>
      <c r="E25" s="18"/>
    </row>
    <row r="26" spans="1:5" ht="15">
      <c r="A26" s="1" t="s">
        <v>32</v>
      </c>
      <c r="B26" s="20">
        <v>2</v>
      </c>
      <c r="C26" s="24" t="s">
        <v>10</v>
      </c>
      <c r="D26" s="34"/>
      <c r="E26" s="18"/>
    </row>
    <row r="27" spans="1:5" ht="15">
      <c r="A27" s="1" t="s">
        <v>33</v>
      </c>
      <c r="B27" s="20">
        <v>20</v>
      </c>
      <c r="C27" s="24" t="s">
        <v>10</v>
      </c>
      <c r="D27" s="34"/>
      <c r="E27" s="18"/>
    </row>
    <row r="28" spans="1:5" ht="15">
      <c r="A28" s="1" t="s">
        <v>30</v>
      </c>
      <c r="B28" s="20">
        <v>5</v>
      </c>
      <c r="C28" s="24" t="s">
        <v>10</v>
      </c>
      <c r="D28" s="34"/>
      <c r="E28" s="18"/>
    </row>
    <row r="29" spans="1:5" ht="15">
      <c r="A29" s="1" t="s">
        <v>48</v>
      </c>
      <c r="B29" s="20">
        <v>3</v>
      </c>
      <c r="C29" s="24" t="s">
        <v>10</v>
      </c>
      <c r="D29" s="34"/>
      <c r="E29" s="18"/>
    </row>
    <row r="30" spans="1:5" ht="15">
      <c r="A30" s="1" t="s">
        <v>34</v>
      </c>
      <c r="B30" s="20">
        <v>40</v>
      </c>
      <c r="C30" s="24" t="s">
        <v>10</v>
      </c>
      <c r="D30" s="34"/>
      <c r="E30" s="18"/>
    </row>
    <row r="31" spans="1:5" ht="15">
      <c r="A31" s="11" t="s">
        <v>67</v>
      </c>
      <c r="B31" s="1">
        <v>9000</v>
      </c>
      <c r="C31" s="24" t="s">
        <v>12</v>
      </c>
      <c r="D31" s="34"/>
      <c r="E31" s="18"/>
    </row>
    <row r="32" spans="1:5" ht="15">
      <c r="A32" s="11" t="s">
        <v>2</v>
      </c>
      <c r="B32" s="1">
        <v>1</v>
      </c>
      <c r="C32" s="24" t="s">
        <v>10</v>
      </c>
      <c r="D32" s="34"/>
      <c r="E32" s="18"/>
    </row>
    <row r="33" spans="1:5" ht="15">
      <c r="A33" s="11" t="s">
        <v>50</v>
      </c>
      <c r="B33" s="1">
        <v>89</v>
      </c>
      <c r="C33" s="24" t="s">
        <v>10</v>
      </c>
      <c r="D33" s="34"/>
      <c r="E33" s="18"/>
    </row>
    <row r="34" spans="1:5" ht="15">
      <c r="A34" s="11" t="s">
        <v>66</v>
      </c>
      <c r="B34" s="1">
        <v>182</v>
      </c>
      <c r="C34" s="24" t="s">
        <v>10</v>
      </c>
      <c r="D34" s="34"/>
      <c r="E34" s="18"/>
    </row>
    <row r="35" spans="1:5" ht="15">
      <c r="A35" s="11" t="s">
        <v>36</v>
      </c>
      <c r="B35" s="1">
        <v>200</v>
      </c>
      <c r="C35" s="24" t="s">
        <v>12</v>
      </c>
      <c r="D35" s="34"/>
      <c r="E35" s="18"/>
    </row>
    <row r="36" spans="1:6" ht="15">
      <c r="A36" s="12" t="s">
        <v>49</v>
      </c>
      <c r="B36" s="1">
        <v>100</v>
      </c>
      <c r="C36" s="24" t="s">
        <v>12</v>
      </c>
      <c r="D36" s="34"/>
      <c r="E36" s="18"/>
      <c r="F36" s="19"/>
    </row>
    <row r="37" spans="1:6" ht="15">
      <c r="A37" s="21" t="s">
        <v>37</v>
      </c>
      <c r="B37" s="21">
        <v>50</v>
      </c>
      <c r="C37" s="25" t="s">
        <v>12</v>
      </c>
      <c r="D37" s="35"/>
      <c r="E37" s="18"/>
      <c r="F37" s="19"/>
    </row>
    <row r="38" spans="1:6" ht="15">
      <c r="A38" s="21" t="s">
        <v>38</v>
      </c>
      <c r="B38" s="21">
        <v>100</v>
      </c>
      <c r="C38" s="25" t="s">
        <v>12</v>
      </c>
      <c r="D38" s="35"/>
      <c r="E38" s="18"/>
      <c r="F38" s="19"/>
    </row>
    <row r="39" spans="1:6" ht="15">
      <c r="A39" s="21" t="s">
        <v>39</v>
      </c>
      <c r="B39" s="21">
        <v>191</v>
      </c>
      <c r="C39" s="25" t="s">
        <v>12</v>
      </c>
      <c r="D39" s="35"/>
      <c r="E39" s="18"/>
      <c r="F39" s="19"/>
    </row>
    <row r="40" spans="1:6" ht="15">
      <c r="A40" s="21" t="s">
        <v>40</v>
      </c>
      <c r="B40" s="21">
        <v>2800</v>
      </c>
      <c r="C40" s="25" t="s">
        <v>12</v>
      </c>
      <c r="D40" s="35"/>
      <c r="E40" s="18"/>
      <c r="F40" s="19"/>
    </row>
    <row r="41" spans="1:6" ht="15">
      <c r="A41" s="21" t="s">
        <v>41</v>
      </c>
      <c r="B41" s="21">
        <v>1200</v>
      </c>
      <c r="C41" s="25" t="s">
        <v>12</v>
      </c>
      <c r="D41" s="35"/>
      <c r="E41" s="18"/>
      <c r="F41" s="19"/>
    </row>
    <row r="42" spans="1:5" ht="15">
      <c r="A42" s="21" t="s">
        <v>42</v>
      </c>
      <c r="B42" s="21">
        <v>800</v>
      </c>
      <c r="C42" s="25" t="s">
        <v>12</v>
      </c>
      <c r="D42" s="35"/>
      <c r="E42" s="18"/>
    </row>
    <row r="43" spans="1:5" ht="15">
      <c r="A43" s="21" t="s">
        <v>59</v>
      </c>
      <c r="B43" s="21">
        <v>600</v>
      </c>
      <c r="C43" s="25" t="s">
        <v>12</v>
      </c>
      <c r="D43" s="35"/>
      <c r="E43" s="18"/>
    </row>
    <row r="44" spans="1:5" ht="15">
      <c r="A44" s="22" t="s">
        <v>43</v>
      </c>
      <c r="B44" s="21">
        <v>200</v>
      </c>
      <c r="C44" s="25" t="s">
        <v>12</v>
      </c>
      <c r="D44" s="35"/>
      <c r="E44" s="18"/>
    </row>
    <row r="45" spans="1:5" ht="15">
      <c r="A45" s="11" t="s">
        <v>26</v>
      </c>
      <c r="B45" s="1">
        <v>1</v>
      </c>
      <c r="C45" s="24" t="s">
        <v>10</v>
      </c>
      <c r="D45" s="34"/>
      <c r="E45" s="18"/>
    </row>
    <row r="46" spans="1:5" ht="15">
      <c r="A46" s="45" t="s">
        <v>35</v>
      </c>
      <c r="B46" s="46"/>
      <c r="C46" s="46"/>
      <c r="D46" s="46"/>
      <c r="E46" s="47"/>
    </row>
    <row r="47" spans="1:5" ht="15">
      <c r="A47" s="2" t="s">
        <v>54</v>
      </c>
      <c r="B47" s="29">
        <v>1</v>
      </c>
      <c r="C47" s="6" t="s">
        <v>15</v>
      </c>
      <c r="D47" s="36"/>
      <c r="E47" s="13"/>
    </row>
    <row r="48" spans="1:5" ht="15">
      <c r="A48" s="45" t="s">
        <v>56</v>
      </c>
      <c r="B48" s="46"/>
      <c r="C48" s="46"/>
      <c r="D48" s="46"/>
      <c r="E48" s="47"/>
    </row>
    <row r="49" spans="1:5" ht="15">
      <c r="A49" s="2" t="s">
        <v>57</v>
      </c>
      <c r="B49" s="29">
        <v>0</v>
      </c>
      <c r="C49" s="6" t="s">
        <v>15</v>
      </c>
      <c r="D49" s="36"/>
      <c r="E49" s="13"/>
    </row>
    <row r="50" spans="1:5" ht="15">
      <c r="A50" s="45" t="s">
        <v>13</v>
      </c>
      <c r="B50" s="46"/>
      <c r="C50" s="46"/>
      <c r="D50" s="46"/>
      <c r="E50" s="47"/>
    </row>
    <row r="51" spans="1:5" ht="15">
      <c r="A51" s="2" t="s">
        <v>14</v>
      </c>
      <c r="B51" s="29">
        <v>1</v>
      </c>
      <c r="C51" s="6" t="s">
        <v>15</v>
      </c>
      <c r="D51" s="36"/>
      <c r="E51" s="13"/>
    </row>
    <row r="52" spans="1:5" ht="15">
      <c r="A52" s="45" t="s">
        <v>16</v>
      </c>
      <c r="B52" s="46"/>
      <c r="C52" s="46"/>
      <c r="D52" s="46"/>
      <c r="E52" s="47"/>
    </row>
    <row r="53" spans="1:5" ht="15">
      <c r="A53" s="2" t="s">
        <v>17</v>
      </c>
      <c r="B53" s="29">
        <v>1</v>
      </c>
      <c r="C53" s="6" t="s">
        <v>15</v>
      </c>
      <c r="D53" s="36"/>
      <c r="E53" s="13"/>
    </row>
    <row r="54" spans="1:5" ht="15">
      <c r="A54" s="3" t="s">
        <v>18</v>
      </c>
      <c r="B54" s="30"/>
      <c r="C54" s="26"/>
      <c r="D54" s="37"/>
      <c r="E54" s="14"/>
    </row>
    <row r="55" spans="1:5" ht="15">
      <c r="A55" s="2" t="s">
        <v>55</v>
      </c>
      <c r="B55" s="29">
        <v>1</v>
      </c>
      <c r="C55" s="6" t="s">
        <v>15</v>
      </c>
      <c r="D55" s="36"/>
      <c r="E55" s="13"/>
    </row>
    <row r="56" spans="1:5" ht="15">
      <c r="A56" s="45" t="s">
        <v>19</v>
      </c>
      <c r="B56" s="46"/>
      <c r="C56" s="46"/>
      <c r="D56" s="46"/>
      <c r="E56" s="47"/>
    </row>
    <row r="57" spans="1:5" ht="15">
      <c r="A57" s="4" t="s">
        <v>20</v>
      </c>
      <c r="B57" s="29">
        <v>1</v>
      </c>
      <c r="C57" s="6" t="s">
        <v>15</v>
      </c>
      <c r="D57" s="36"/>
      <c r="E57" s="13"/>
    </row>
    <row r="58" spans="1:5" ht="15">
      <c r="A58" s="2" t="s">
        <v>21</v>
      </c>
      <c r="B58" s="29">
        <v>1</v>
      </c>
      <c r="C58" s="6" t="s">
        <v>15</v>
      </c>
      <c r="D58" s="36"/>
      <c r="E58" s="13"/>
    </row>
    <row r="59" spans="1:5" ht="15.75" thickBot="1">
      <c r="A59" s="48"/>
      <c r="B59" s="49"/>
      <c r="C59" s="49"/>
      <c r="D59" s="49"/>
      <c r="E59" s="50"/>
    </row>
    <row r="60" spans="1:5" ht="15">
      <c r="A60" s="51" t="s">
        <v>22</v>
      </c>
      <c r="B60" s="52"/>
      <c r="C60" s="52"/>
      <c r="D60" s="52"/>
      <c r="E60" s="53"/>
    </row>
    <row r="61" spans="1:5" ht="15">
      <c r="A61" s="5" t="s">
        <v>23</v>
      </c>
      <c r="B61" s="29"/>
      <c r="C61" s="6"/>
      <c r="D61" s="36"/>
      <c r="E61" s="15">
        <f>SUM(E49,E4:E10,E47,E12:E45,E51,E53,E55,E57:E58)</f>
        <v>0</v>
      </c>
    </row>
    <row r="62" spans="1:5" ht="15">
      <c r="A62" s="5" t="s">
        <v>24</v>
      </c>
      <c r="B62" s="29"/>
      <c r="C62" s="6"/>
      <c r="D62" s="36"/>
      <c r="E62" s="15">
        <f>E61*0.21</f>
        <v>0</v>
      </c>
    </row>
    <row r="63" spans="1:5" ht="20.25" customHeight="1" thickBot="1">
      <c r="A63" s="7" t="s">
        <v>25</v>
      </c>
      <c r="B63" s="31"/>
      <c r="C63" s="8"/>
      <c r="D63" s="38"/>
      <c r="E63" s="16">
        <f>E61*1.21</f>
        <v>0</v>
      </c>
    </row>
  </sheetData>
  <mergeCells count="10">
    <mergeCell ref="A56:E56"/>
    <mergeCell ref="A59:E59"/>
    <mergeCell ref="A60:E60"/>
    <mergeCell ref="A1:E1"/>
    <mergeCell ref="A3:E3"/>
    <mergeCell ref="A50:E50"/>
    <mergeCell ref="A52:E52"/>
    <mergeCell ref="A46:E46"/>
    <mergeCell ref="A11:E11"/>
    <mergeCell ref="A48:E48"/>
  </mergeCells>
  <printOptions/>
  <pageMargins left="0.25" right="0.25" top="0.75" bottom="0.75" header="0.3" footer="0.3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G4S Cash Solutions (CZ),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Čtvrtníček, Miroslav</dc:creator>
  <cp:keywords/>
  <dc:description/>
  <cp:lastModifiedBy>Čtvrtníček, Miroslav</cp:lastModifiedBy>
  <cp:lastPrinted>2017-01-15T13:16:33Z</cp:lastPrinted>
  <dcterms:created xsi:type="dcterms:W3CDTF">2015-06-29T19:25:29Z</dcterms:created>
  <dcterms:modified xsi:type="dcterms:W3CDTF">2017-01-15T13:16:41Z</dcterms:modified>
  <cp:category/>
  <cp:version/>
  <cp:contentType/>
  <cp:contentStatus/>
</cp:coreProperties>
</file>