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15"/>
  </bookViews>
  <sheets>
    <sheet name="Seznam 1" sheetId="1" r:id="rId1"/>
    <sheet name="Seznam 2" sheetId="2" r:id="rId2"/>
    <sheet name="TZ (1)" sheetId="3" r:id="rId3"/>
    <sheet name="TZ (30)" sheetId="4" r:id="rId4"/>
    <sheet name="Výkres (2)" sheetId="5" r:id="rId5"/>
    <sheet name="Výkres (3)" sheetId="6" r:id="rId6"/>
    <sheet name="Výkres (4)" sheetId="7" r:id="rId7"/>
    <sheet name="Výkres (5)" sheetId="8" r:id="rId8"/>
    <sheet name="Výkres (6)" sheetId="9" r:id="rId9"/>
    <sheet name="Výkres (7)" sheetId="10" r:id="rId10"/>
    <sheet name="Výkres (8)" sheetId="11" r:id="rId11"/>
    <sheet name="Výkres (9)" sheetId="12" r:id="rId12"/>
    <sheet name="Výkres (10)" sheetId="13" r:id="rId13"/>
    <sheet name="Výkres (11)" sheetId="14" r:id="rId14"/>
    <sheet name="Výkres (12)" sheetId="15" r:id="rId15"/>
    <sheet name="Výkres (13)" sheetId="16" r:id="rId16"/>
    <sheet name="Výkres (14)" sheetId="17" r:id="rId17"/>
    <sheet name="Výkres (15)" sheetId="18" r:id="rId18"/>
    <sheet name="Výkres (16)" sheetId="19" r:id="rId19"/>
    <sheet name="Výkres (17)" sheetId="20" r:id="rId20"/>
    <sheet name="Výkres (18)" sheetId="21" r:id="rId21"/>
    <sheet name="Výkres (19)" sheetId="22" r:id="rId22"/>
    <sheet name="Výkres (20)" sheetId="23" r:id="rId23"/>
    <sheet name="Výkres (21)" sheetId="24" r:id="rId24"/>
    <sheet name="Výkres (22)" sheetId="25" r:id="rId25"/>
    <sheet name="Výkres (23)" sheetId="26" r:id="rId26"/>
    <sheet name="Výkres (24)" sheetId="27" r:id="rId27"/>
    <sheet name="Výkres (25)" sheetId="28" r:id="rId28"/>
    <sheet name="Výkres (26)" sheetId="29" r:id="rId29"/>
    <sheet name="Výkres (27)" sheetId="30" r:id="rId30"/>
    <sheet name="Výkres (28)" sheetId="31" r:id="rId31"/>
    <sheet name="Výkres (29)" sheetId="32" r:id="rId32"/>
    <sheet name="Výkres (31)" sheetId="33" r:id="rId33"/>
    <sheet name="Výkres (32)" sheetId="34" r:id="rId34"/>
    <sheet name="Výkres (33)" sheetId="35" r:id="rId35"/>
    <sheet name="Štítek na CD" sheetId="36" r:id="rId36"/>
  </sheets>
  <calcPr calcId="145621"/>
</workbook>
</file>

<file path=xl/calcChain.xml><?xml version="1.0" encoding="utf-8"?>
<calcChain xmlns="http://schemas.openxmlformats.org/spreadsheetml/2006/main">
  <c r="F48" i="36" l="1"/>
  <c r="E48" i="36"/>
  <c r="K46" i="36"/>
  <c r="F46" i="36"/>
  <c r="E46" i="36"/>
  <c r="K43" i="36"/>
  <c r="F43" i="36"/>
  <c r="E42" i="36"/>
  <c r="M41" i="36"/>
  <c r="K41" i="36"/>
  <c r="M40" i="36"/>
  <c r="M39" i="36"/>
  <c r="K39" i="36"/>
  <c r="F39" i="36"/>
  <c r="E38" i="36"/>
  <c r="M37" i="36"/>
  <c r="K37" i="36"/>
  <c r="M35" i="36"/>
  <c r="K35" i="36"/>
  <c r="F35" i="36"/>
  <c r="E35" i="36"/>
  <c r="O33" i="36"/>
  <c r="L33" i="36"/>
  <c r="J33" i="36"/>
  <c r="D33" i="36"/>
  <c r="B33" i="36"/>
  <c r="O32" i="36"/>
  <c r="L32" i="36"/>
  <c r="J32" i="36"/>
  <c r="D32" i="36"/>
  <c r="B32" i="36"/>
  <c r="O31" i="36"/>
  <c r="N31" i="36"/>
  <c r="L31" i="36"/>
  <c r="K31" i="36"/>
  <c r="J31" i="36"/>
  <c r="I31" i="36"/>
  <c r="D31" i="36"/>
  <c r="C31" i="36"/>
  <c r="B31" i="36"/>
  <c r="A31" i="36"/>
  <c r="H44" i="35"/>
  <c r="G44" i="35"/>
  <c r="M42" i="35"/>
  <c r="H42" i="35"/>
  <c r="G42" i="35"/>
  <c r="G40" i="35"/>
  <c r="O39" i="35"/>
  <c r="O37" i="35"/>
  <c r="G37" i="35"/>
  <c r="H34" i="35"/>
  <c r="G34" i="35"/>
  <c r="J32" i="35"/>
  <c r="Q30" i="35"/>
  <c r="N30" i="35"/>
  <c r="L30" i="35"/>
  <c r="E30" i="35"/>
  <c r="C30" i="35"/>
  <c r="Q29" i="35"/>
  <c r="N29" i="35"/>
  <c r="L29" i="35"/>
  <c r="E29" i="35"/>
  <c r="C29" i="35"/>
  <c r="Q28" i="35"/>
  <c r="P28" i="35"/>
  <c r="N28" i="35"/>
  <c r="M28" i="35"/>
  <c r="L28" i="35"/>
  <c r="K28" i="35"/>
  <c r="E28" i="35"/>
  <c r="D28" i="35"/>
  <c r="C28" i="35"/>
  <c r="B28" i="35"/>
  <c r="H44" i="34"/>
  <c r="G44" i="34"/>
  <c r="M42" i="34"/>
  <c r="H42" i="34"/>
  <c r="G42" i="34"/>
  <c r="G40" i="34"/>
  <c r="O39" i="34"/>
  <c r="O37" i="34"/>
  <c r="G37" i="34"/>
  <c r="H34" i="34"/>
  <c r="G34" i="34"/>
  <c r="J32" i="34"/>
  <c r="Q30" i="34"/>
  <c r="N30" i="34"/>
  <c r="L30" i="34"/>
  <c r="E30" i="34"/>
  <c r="C30" i="34"/>
  <c r="Q29" i="34"/>
  <c r="N29" i="34"/>
  <c r="L29" i="34"/>
  <c r="E29" i="34"/>
  <c r="C29" i="34"/>
  <c r="Q28" i="34"/>
  <c r="P28" i="34"/>
  <c r="N28" i="34"/>
  <c r="M28" i="34"/>
  <c r="L28" i="34"/>
  <c r="K28" i="34"/>
  <c r="E28" i="34"/>
  <c r="D28" i="34"/>
  <c r="C28" i="34"/>
  <c r="B28" i="34"/>
  <c r="H44" i="33"/>
  <c r="G44" i="33"/>
  <c r="M42" i="33"/>
  <c r="H42" i="33"/>
  <c r="G42" i="33"/>
  <c r="G40" i="33"/>
  <c r="O39" i="33"/>
  <c r="O37" i="33"/>
  <c r="G37" i="33"/>
  <c r="H34" i="33"/>
  <c r="G34" i="33"/>
  <c r="J32" i="33"/>
  <c r="Q30" i="33"/>
  <c r="N30" i="33"/>
  <c r="L30" i="33"/>
  <c r="E30" i="33"/>
  <c r="C30" i="33"/>
  <c r="Q29" i="33"/>
  <c r="N29" i="33"/>
  <c r="L29" i="33"/>
  <c r="E29" i="33"/>
  <c r="C29" i="33"/>
  <c r="Q28" i="33"/>
  <c r="P28" i="33"/>
  <c r="N28" i="33"/>
  <c r="M28" i="33"/>
  <c r="L28" i="33"/>
  <c r="K28" i="33"/>
  <c r="E28" i="33"/>
  <c r="D28" i="33"/>
  <c r="C28" i="33"/>
  <c r="B28" i="33"/>
  <c r="H44" i="32"/>
  <c r="G44" i="32"/>
  <c r="M42" i="32"/>
  <c r="H42" i="32"/>
  <c r="G42" i="32"/>
  <c r="G40" i="32"/>
  <c r="O39" i="32"/>
  <c r="O37" i="32"/>
  <c r="G37" i="32"/>
  <c r="H34" i="32"/>
  <c r="G34" i="32"/>
  <c r="J32" i="32"/>
  <c r="Q30" i="32"/>
  <c r="N30" i="32"/>
  <c r="L30" i="32"/>
  <c r="E30" i="32"/>
  <c r="C30" i="32"/>
  <c r="Q29" i="32"/>
  <c r="N29" i="32"/>
  <c r="L29" i="32"/>
  <c r="E29" i="32"/>
  <c r="C29" i="32"/>
  <c r="Q28" i="32"/>
  <c r="P28" i="32"/>
  <c r="N28" i="32"/>
  <c r="M28" i="32"/>
  <c r="L28" i="32"/>
  <c r="K28" i="32"/>
  <c r="E28" i="32"/>
  <c r="D28" i="32"/>
  <c r="C28" i="32"/>
  <c r="B28" i="32"/>
  <c r="H44" i="31"/>
  <c r="G44" i="31"/>
  <c r="M42" i="31"/>
  <c r="H42" i="31"/>
  <c r="G42" i="31"/>
  <c r="G40" i="31"/>
  <c r="O39" i="31"/>
  <c r="O37" i="31"/>
  <c r="G37" i="31"/>
  <c r="H34" i="31"/>
  <c r="G34" i="31"/>
  <c r="J32" i="31"/>
  <c r="Q30" i="31"/>
  <c r="N30" i="31"/>
  <c r="L30" i="31"/>
  <c r="E30" i="31"/>
  <c r="C30" i="31"/>
  <c r="Q29" i="31"/>
  <c r="N29" i="31"/>
  <c r="L29" i="31"/>
  <c r="E29" i="31"/>
  <c r="C29" i="31"/>
  <c r="Q28" i="31"/>
  <c r="P28" i="31"/>
  <c r="N28" i="31"/>
  <c r="M28" i="31"/>
  <c r="L28" i="31"/>
  <c r="K28" i="31"/>
  <c r="E28" i="31"/>
  <c r="D28" i="31"/>
  <c r="C28" i="31"/>
  <c r="B28" i="31"/>
  <c r="H44" i="30"/>
  <c r="G44" i="30"/>
  <c r="M42" i="30"/>
  <c r="H42" i="30"/>
  <c r="G42" i="30"/>
  <c r="G40" i="30"/>
  <c r="O39" i="30"/>
  <c r="O37" i="30"/>
  <c r="G37" i="30"/>
  <c r="H34" i="30"/>
  <c r="G34" i="30"/>
  <c r="J32" i="30"/>
  <c r="Q30" i="30"/>
  <c r="N30" i="30"/>
  <c r="L30" i="30"/>
  <c r="E30" i="30"/>
  <c r="C30" i="30"/>
  <c r="Q29" i="30"/>
  <c r="N29" i="30"/>
  <c r="L29" i="30"/>
  <c r="E29" i="30"/>
  <c r="C29" i="30"/>
  <c r="Q28" i="30"/>
  <c r="P28" i="30"/>
  <c r="N28" i="30"/>
  <c r="M28" i="30"/>
  <c r="L28" i="30"/>
  <c r="K28" i="30"/>
  <c r="E28" i="30"/>
  <c r="D28" i="30"/>
  <c r="C28" i="30"/>
  <c r="B28" i="30"/>
  <c r="H44" i="29"/>
  <c r="G44" i="29"/>
  <c r="M42" i="29"/>
  <c r="H42" i="29"/>
  <c r="G42" i="29"/>
  <c r="G40" i="29"/>
  <c r="O39" i="29"/>
  <c r="O37" i="29"/>
  <c r="G37" i="29"/>
  <c r="H34" i="29"/>
  <c r="G34" i="29"/>
  <c r="J32" i="29"/>
  <c r="Q30" i="29"/>
  <c r="N30" i="29"/>
  <c r="L30" i="29"/>
  <c r="E30" i="29"/>
  <c r="C30" i="29"/>
  <c r="Q29" i="29"/>
  <c r="N29" i="29"/>
  <c r="L29" i="29"/>
  <c r="E29" i="29"/>
  <c r="C29" i="29"/>
  <c r="Q28" i="29"/>
  <c r="P28" i="29"/>
  <c r="N28" i="29"/>
  <c r="M28" i="29"/>
  <c r="L28" i="29"/>
  <c r="K28" i="29"/>
  <c r="E28" i="29"/>
  <c r="D28" i="29"/>
  <c r="C28" i="29"/>
  <c r="B28" i="29"/>
  <c r="H44" i="28"/>
  <c r="G44" i="28"/>
  <c r="M42" i="28"/>
  <c r="H42" i="28"/>
  <c r="G42" i="28"/>
  <c r="G40" i="28"/>
  <c r="O39" i="28"/>
  <c r="O37" i="28"/>
  <c r="G37" i="28"/>
  <c r="H34" i="28"/>
  <c r="G34" i="28"/>
  <c r="J32" i="28"/>
  <c r="Q30" i="28"/>
  <c r="N30" i="28"/>
  <c r="L30" i="28"/>
  <c r="E30" i="28"/>
  <c r="C30" i="28"/>
  <c r="Q29" i="28"/>
  <c r="N29" i="28"/>
  <c r="L29" i="28"/>
  <c r="E29" i="28"/>
  <c r="C29" i="28"/>
  <c r="Q28" i="28"/>
  <c r="P28" i="28"/>
  <c r="N28" i="28"/>
  <c r="M28" i="28"/>
  <c r="L28" i="28"/>
  <c r="K28" i="28"/>
  <c r="E28" i="28"/>
  <c r="D28" i="28"/>
  <c r="C28" i="28"/>
  <c r="B28" i="28"/>
  <c r="H44" i="27"/>
  <c r="G44" i="27"/>
  <c r="M42" i="27"/>
  <c r="H42" i="27"/>
  <c r="G42" i="27"/>
  <c r="G40" i="27"/>
  <c r="O39" i="27"/>
  <c r="O37" i="27"/>
  <c r="G37" i="27"/>
  <c r="H34" i="27"/>
  <c r="G34" i="27"/>
  <c r="J32" i="27"/>
  <c r="Q30" i="27"/>
  <c r="N30" i="27"/>
  <c r="L30" i="27"/>
  <c r="E30" i="27"/>
  <c r="C30" i="27"/>
  <c r="Q29" i="27"/>
  <c r="N29" i="27"/>
  <c r="L29" i="27"/>
  <c r="E29" i="27"/>
  <c r="C29" i="27"/>
  <c r="Q28" i="27"/>
  <c r="P28" i="27"/>
  <c r="N28" i="27"/>
  <c r="M28" i="27"/>
  <c r="L28" i="27"/>
  <c r="K28" i="27"/>
  <c r="E28" i="27"/>
  <c r="D28" i="27"/>
  <c r="C28" i="27"/>
  <c r="B28" i="27"/>
  <c r="H44" i="26"/>
  <c r="G44" i="26"/>
  <c r="M42" i="26"/>
  <c r="H42" i="26"/>
  <c r="G42" i="26"/>
  <c r="G40" i="26"/>
  <c r="O39" i="26"/>
  <c r="O37" i="26"/>
  <c r="G37" i="26"/>
  <c r="H34" i="26"/>
  <c r="G34" i="26"/>
  <c r="J32" i="26"/>
  <c r="Q30" i="26"/>
  <c r="N30" i="26"/>
  <c r="L30" i="26"/>
  <c r="E30" i="26"/>
  <c r="C30" i="26"/>
  <c r="Q29" i="26"/>
  <c r="N29" i="26"/>
  <c r="L29" i="26"/>
  <c r="E29" i="26"/>
  <c r="C29" i="26"/>
  <c r="Q28" i="26"/>
  <c r="P28" i="26"/>
  <c r="N28" i="26"/>
  <c r="M28" i="26"/>
  <c r="L28" i="26"/>
  <c r="K28" i="26"/>
  <c r="E28" i="26"/>
  <c r="D28" i="26"/>
  <c r="C28" i="26"/>
  <c r="B28" i="26"/>
  <c r="H44" i="25"/>
  <c r="G44" i="25"/>
  <c r="M42" i="25"/>
  <c r="H42" i="25"/>
  <c r="G42" i="25"/>
  <c r="G40" i="25"/>
  <c r="O39" i="25"/>
  <c r="O37" i="25"/>
  <c r="G37" i="25"/>
  <c r="H34" i="25"/>
  <c r="G34" i="25"/>
  <c r="J32" i="25"/>
  <c r="Q30" i="25"/>
  <c r="N30" i="25"/>
  <c r="L30" i="25"/>
  <c r="E30" i="25"/>
  <c r="C30" i="25"/>
  <c r="Q29" i="25"/>
  <c r="N29" i="25"/>
  <c r="L29" i="25"/>
  <c r="E29" i="25"/>
  <c r="C29" i="25"/>
  <c r="Q28" i="25"/>
  <c r="P28" i="25"/>
  <c r="N28" i="25"/>
  <c r="M28" i="25"/>
  <c r="L28" i="25"/>
  <c r="K28" i="25"/>
  <c r="E28" i="25"/>
  <c r="D28" i="25"/>
  <c r="C28" i="25"/>
  <c r="B28" i="25"/>
  <c r="H44" i="24"/>
  <c r="G44" i="24"/>
  <c r="M42" i="24"/>
  <c r="H42" i="24"/>
  <c r="G42" i="24"/>
  <c r="G40" i="24"/>
  <c r="O39" i="24"/>
  <c r="O37" i="24"/>
  <c r="G37" i="24"/>
  <c r="H34" i="24"/>
  <c r="G34" i="24"/>
  <c r="J32" i="24"/>
  <c r="Q30" i="24"/>
  <c r="N30" i="24"/>
  <c r="L30" i="24"/>
  <c r="E30" i="24"/>
  <c r="C30" i="24"/>
  <c r="Q29" i="24"/>
  <c r="N29" i="24"/>
  <c r="L29" i="24"/>
  <c r="E29" i="24"/>
  <c r="C29" i="24"/>
  <c r="Q28" i="24"/>
  <c r="P28" i="24"/>
  <c r="N28" i="24"/>
  <c r="M28" i="24"/>
  <c r="L28" i="24"/>
  <c r="K28" i="24"/>
  <c r="E28" i="24"/>
  <c r="D28" i="24"/>
  <c r="C28" i="24"/>
  <c r="B28" i="24"/>
  <c r="H44" i="23"/>
  <c r="G44" i="23"/>
  <c r="M42" i="23"/>
  <c r="H42" i="23"/>
  <c r="G42" i="23"/>
  <c r="G40" i="23"/>
  <c r="O39" i="23"/>
  <c r="O37" i="23"/>
  <c r="G37" i="23"/>
  <c r="H34" i="23"/>
  <c r="G34" i="23"/>
  <c r="J32" i="23"/>
  <c r="Q30" i="23"/>
  <c r="N30" i="23"/>
  <c r="L30" i="23"/>
  <c r="E30" i="23"/>
  <c r="C30" i="23"/>
  <c r="Q29" i="23"/>
  <c r="N29" i="23"/>
  <c r="L29" i="23"/>
  <c r="E29" i="23"/>
  <c r="C29" i="23"/>
  <c r="Q28" i="23"/>
  <c r="P28" i="23"/>
  <c r="N28" i="23"/>
  <c r="M28" i="23"/>
  <c r="L28" i="23"/>
  <c r="K28" i="23"/>
  <c r="E28" i="23"/>
  <c r="D28" i="23"/>
  <c r="C28" i="23"/>
  <c r="B28" i="23"/>
  <c r="H44" i="22"/>
  <c r="G44" i="22"/>
  <c r="M42" i="22"/>
  <c r="H42" i="22"/>
  <c r="G42" i="22"/>
  <c r="G40" i="22"/>
  <c r="O39" i="22"/>
  <c r="O37" i="22"/>
  <c r="G37" i="22"/>
  <c r="H34" i="22"/>
  <c r="G34" i="22"/>
  <c r="J32" i="22"/>
  <c r="Q30" i="22"/>
  <c r="N30" i="22"/>
  <c r="L30" i="22"/>
  <c r="E30" i="22"/>
  <c r="C30" i="22"/>
  <c r="Q29" i="22"/>
  <c r="N29" i="22"/>
  <c r="L29" i="22"/>
  <c r="E29" i="22"/>
  <c r="C29" i="22"/>
  <c r="Q28" i="22"/>
  <c r="P28" i="22"/>
  <c r="N28" i="22"/>
  <c r="M28" i="22"/>
  <c r="L28" i="22"/>
  <c r="K28" i="22"/>
  <c r="E28" i="22"/>
  <c r="D28" i="22"/>
  <c r="C28" i="22"/>
  <c r="B28" i="22"/>
  <c r="H44" i="21"/>
  <c r="G44" i="21"/>
  <c r="M42" i="21"/>
  <c r="H42" i="21"/>
  <c r="G42" i="21"/>
  <c r="G40" i="21"/>
  <c r="O39" i="21"/>
  <c r="O37" i="21"/>
  <c r="G37" i="21"/>
  <c r="H34" i="21"/>
  <c r="G34" i="21"/>
  <c r="J32" i="21"/>
  <c r="Q30" i="21"/>
  <c r="N30" i="21"/>
  <c r="L30" i="21"/>
  <c r="E30" i="21"/>
  <c r="C30" i="21"/>
  <c r="Q29" i="21"/>
  <c r="N29" i="21"/>
  <c r="L29" i="21"/>
  <c r="E29" i="21"/>
  <c r="C29" i="21"/>
  <c r="Q28" i="21"/>
  <c r="P28" i="21"/>
  <c r="N28" i="21"/>
  <c r="M28" i="21"/>
  <c r="L28" i="21"/>
  <c r="K28" i="21"/>
  <c r="E28" i="21"/>
  <c r="D28" i="21"/>
  <c r="C28" i="21"/>
  <c r="B28" i="21"/>
  <c r="H44" i="20"/>
  <c r="G44" i="20"/>
  <c r="M42" i="20"/>
  <c r="H42" i="20"/>
  <c r="G42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K3" i="2"/>
  <c r="K1" i="2"/>
  <c r="G1" i="2"/>
  <c r="A1" i="2"/>
  <c r="K41" i="1"/>
  <c r="K47" i="36" s="1"/>
  <c r="M39" i="1"/>
  <c r="O41" i="35" s="1"/>
  <c r="A1" i="1"/>
  <c r="O41" i="4" l="1"/>
  <c r="O41" i="8"/>
  <c r="O41" i="12"/>
  <c r="O41" i="16"/>
  <c r="O41" i="20"/>
  <c r="O41" i="24"/>
  <c r="O41" i="28"/>
  <c r="O41" i="32"/>
  <c r="O41" i="5"/>
  <c r="O41" i="9"/>
  <c r="O41" i="13"/>
  <c r="O41" i="17"/>
  <c r="O41" i="21"/>
  <c r="O41" i="25"/>
  <c r="O41" i="29"/>
  <c r="O41" i="33"/>
  <c r="K44" i="36"/>
  <c r="O41" i="6"/>
  <c r="O41" i="10"/>
  <c r="O41" i="14"/>
  <c r="O41" i="18"/>
  <c r="O41" i="22"/>
  <c r="O41" i="26"/>
  <c r="O41" i="30"/>
  <c r="O41" i="34"/>
  <c r="O41" i="3"/>
  <c r="O41" i="7"/>
  <c r="O41" i="11"/>
  <c r="O41" i="15"/>
  <c r="O41" i="19"/>
  <c r="O41" i="23"/>
  <c r="O41" i="27"/>
  <c r="O41" i="31"/>
</calcChain>
</file>

<file path=xl/sharedStrings.xml><?xml version="1.0" encoding="utf-8"?>
<sst xmlns="http://schemas.openxmlformats.org/spreadsheetml/2006/main" count="980" uniqueCount="163">
  <si>
    <t>Číslo archivní</t>
  </si>
  <si>
    <t>BPO 9-101778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</si>
  <si>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</si>
  <si>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</si>
  <si>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</si>
  <si>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</si>
  <si>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</si>
  <si>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</si>
  <si>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</si>
  <si>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</si>
  <si>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</si>
  <si>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</si>
  <si>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6-101825</t>
  </si>
  <si>
    <t>Technická zpráva</t>
  </si>
  <si>
    <t>33</t>
  </si>
  <si>
    <t/>
  </si>
  <si>
    <t>barva</t>
  </si>
  <si>
    <t>2</t>
  </si>
  <si>
    <t>BPO 3-101826</t>
  </si>
  <si>
    <t>Situace areálu</t>
  </si>
  <si>
    <t>1:500</t>
  </si>
  <si>
    <t>3</t>
  </si>
  <si>
    <t>BPO 1-101827</t>
  </si>
  <si>
    <t>A_Hlavní budova - pohledy stávající</t>
  </si>
  <si>
    <t>8</t>
  </si>
  <si>
    <t>1:100</t>
  </si>
  <si>
    <t>4</t>
  </si>
  <si>
    <t>BPO 1-101828</t>
  </si>
  <si>
    <t>A_Hlavní budova - pohled SV</t>
  </si>
  <si>
    <t>12</t>
  </si>
  <si>
    <t>1:50</t>
  </si>
  <si>
    <t>5</t>
  </si>
  <si>
    <t>BPO 1-101829</t>
  </si>
  <si>
    <t>A_Hlavní budova - pohled JZ</t>
  </si>
  <si>
    <t>6</t>
  </si>
  <si>
    <t>BPO 1-101830</t>
  </si>
  <si>
    <t>A_Hlavní budova - pohledy SZ, JV</t>
  </si>
  <si>
    <t>7</t>
  </si>
  <si>
    <t>BPO 1-101831</t>
  </si>
  <si>
    <t>A_Hlavní budova - pohledy barevné</t>
  </si>
  <si>
    <t>BPO 2-101832</t>
  </si>
  <si>
    <t>A_Hlavní budova - střecha stávající stav</t>
  </si>
  <si>
    <t>9</t>
  </si>
  <si>
    <t>BPO 5-101833</t>
  </si>
  <si>
    <t>A_Hlavní budova - střecha návrh</t>
  </si>
  <si>
    <t>10</t>
  </si>
  <si>
    <t>BPO 5-101834</t>
  </si>
  <si>
    <t>A_Hlavní budova - 3.np bourání</t>
  </si>
  <si>
    <t>11</t>
  </si>
  <si>
    <t>BPO 5-101835</t>
  </si>
  <si>
    <t>A_Hlavní budova - 3.np návrh</t>
  </si>
  <si>
    <t>BPO 5-101836</t>
  </si>
  <si>
    <t>A_Hlavní budova - fasáda výpis výplní, detail</t>
  </si>
  <si>
    <t>1:50,5</t>
  </si>
  <si>
    <t>13</t>
  </si>
  <si>
    <t>BPO 5-101837</t>
  </si>
  <si>
    <t>A_Hlavní budova - zámečnické prvky</t>
  </si>
  <si>
    <t>1:20,50</t>
  </si>
  <si>
    <t>14</t>
  </si>
  <si>
    <t>BPO 3-101838</t>
  </si>
  <si>
    <t>A_Hlavní budova - klempířské prvky</t>
  </si>
  <si>
    <t>15</t>
  </si>
  <si>
    <t>BPO 2-101839</t>
  </si>
  <si>
    <t>A_Hlavní budova - diesel</t>
  </si>
  <si>
    <t>16</t>
  </si>
  <si>
    <t>BPO 3-101840</t>
  </si>
  <si>
    <t>B_Spojovací krček - bourání</t>
  </si>
  <si>
    <t>17</t>
  </si>
  <si>
    <t>BPO 1-101841</t>
  </si>
  <si>
    <t>B_Spojovací krček - návrh</t>
  </si>
  <si>
    <t>1:50,10</t>
  </si>
  <si>
    <t>18</t>
  </si>
  <si>
    <t>BPO 3-101842</t>
  </si>
  <si>
    <t>B_Spojovací krček - výpisy</t>
  </si>
  <si>
    <t>19</t>
  </si>
  <si>
    <t>BPO 1-101843</t>
  </si>
  <si>
    <t>C_Velké garáže - pohledy, řez</t>
  </si>
  <si>
    <t>20</t>
  </si>
  <si>
    <t>BPO 2-101844</t>
  </si>
  <si>
    <t>C_Velké garáže - střecha, detaily</t>
  </si>
  <si>
    <t>21</t>
  </si>
  <si>
    <t>BPO 2-101845</t>
  </si>
  <si>
    <t>C_Velké garáže - zámečnické konstrukce</t>
  </si>
  <si>
    <t>1:25</t>
  </si>
  <si>
    <t>22</t>
  </si>
  <si>
    <t>BPO 3-101846</t>
  </si>
  <si>
    <t>C_Velké garáže - klempířské prvky</t>
  </si>
  <si>
    <t>23</t>
  </si>
  <si>
    <t>BPO 5-101847</t>
  </si>
  <si>
    <t>D_Koridor - schody, půdorys markýzy</t>
  </si>
  <si>
    <t>24</t>
  </si>
  <si>
    <t>BPO 5-101848</t>
  </si>
  <si>
    <t>D_Koridor - svislé řezy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</si>
  <si>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</si>
  <si>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</si>
  <si>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</si>
  <si>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</si>
  <si>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</si>
  <si>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</si>
  <si>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</si>
  <si>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</si>
  <si>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</si>
  <si>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</si>
  <si>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</si>
  <si>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</si>
  <si>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</si>
  <si>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Dokumentace pro provádění stavby
Dokumentace stavby</t>
  </si>
  <si>
    <t>Stupeň:</t>
  </si>
  <si>
    <t>PST</t>
  </si>
  <si>
    <t>Zodp.proj.</t>
  </si>
  <si>
    <t xml:space="preserve"> OBSAH:</t>
  </si>
  <si>
    <t>Architektonicko stavební řešení</t>
  </si>
  <si>
    <t>Číslo zak:</t>
  </si>
  <si>
    <t>Číslo archivní:</t>
  </si>
  <si>
    <t xml:space="preserve"> OBJEDNATEL:</t>
  </si>
  <si>
    <t>Karlovarský kraj</t>
  </si>
  <si>
    <t>25</t>
  </si>
  <si>
    <t>BPO 2-101849</t>
  </si>
  <si>
    <t>D_Koridor - zámečnické konstrukce</t>
  </si>
  <si>
    <t>26</t>
  </si>
  <si>
    <t>BPO 3-101850</t>
  </si>
  <si>
    <t>D_Koridor - klempířské prvky</t>
  </si>
  <si>
    <t>27</t>
  </si>
  <si>
    <t>BPO 2-101851</t>
  </si>
  <si>
    <t>E_Malé garáže</t>
  </si>
  <si>
    <t>28</t>
  </si>
  <si>
    <t>BPO 2-101852</t>
  </si>
  <si>
    <t>Oplocení - situace stávající stav</t>
  </si>
  <si>
    <t>1:250</t>
  </si>
  <si>
    <t>29</t>
  </si>
  <si>
    <t>BPO 1-101853</t>
  </si>
  <si>
    <t>Oplocení - návrh, pohledy</t>
  </si>
  <si>
    <t>1:200,100</t>
  </si>
  <si>
    <t>30</t>
  </si>
  <si>
    <t>BPO 6-102542</t>
  </si>
  <si>
    <t>Technická zpráva - bourání</t>
  </si>
  <si>
    <t>31</t>
  </si>
  <si>
    <t>BPO 5-102543</t>
  </si>
  <si>
    <t>Půdorys bourání</t>
  </si>
  <si>
    <t>32</t>
  </si>
  <si>
    <t>BPO 5-102544</t>
  </si>
  <si>
    <t>Řez A bourání</t>
  </si>
  <si>
    <t>BPO 2-102545</t>
  </si>
  <si>
    <t>Pohledy bourání</t>
  </si>
  <si>
    <t>Vedoucí projektant</t>
  </si>
  <si>
    <t>Vedoucí zakázky</t>
  </si>
  <si>
    <t>Projektant</t>
  </si>
  <si>
    <t>Vopat Věroslav Ing.</t>
  </si>
  <si>
    <t>Schválil</t>
  </si>
  <si>
    <t>®</t>
  </si>
  <si>
    <t>Počet A4</t>
  </si>
  <si>
    <t>Pořadové číslo</t>
  </si>
  <si>
    <t>Stupeň projektu</t>
  </si>
  <si>
    <t>Dokumentace pro provádění stavby
Dokumentace stavby
Architektonicko stavební řešení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</si>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</sst>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7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1" fillId="0" borderId="72" xfId="0" applyNumberFormat="1" applyFont="1" applyBorder="1" applyAlignment="1">
      <alignment horizontal="right" vertical="center"/>
    </xf>
    <xf numFmtId="165" fontId="21" fillId="0" borderId="73" xfId="0" applyNumberFormat="1" applyFont="1" applyBorder="1" applyAlignment="1">
      <alignment horizontal="right" vertical="center"/>
    </xf>
    <xf numFmtId="165" fontId="21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4" fillId="0" borderId="82" xfId="0" applyFont="1" applyBorder="1"/>
    <xf numFmtId="0" fontId="24" fillId="0" borderId="82" xfId="0" applyFont="1" applyBorder="1" applyAlignment="1">
      <alignment horizontal="center"/>
    </xf>
    <xf numFmtId="0" fontId="22" fillId="0" borderId="82" xfId="0" applyFont="1" applyBorder="1" applyAlignment="1"/>
    <xf numFmtId="0" fontId="24" fillId="0" borderId="82" xfId="0" applyFont="1" applyBorder="1" applyAlignment="1"/>
    <xf numFmtId="0" fontId="27" fillId="0" borderId="88" xfId="0" applyFont="1" applyBorder="1" applyAlignment="1">
      <alignment horizontal="left"/>
    </xf>
    <xf numFmtId="0" fontId="22" fillId="0" borderId="87" xfId="0" applyFont="1" applyBorder="1" applyAlignment="1"/>
    <xf numFmtId="0" fontId="22" fillId="0" borderId="89" xfId="0" applyFont="1" applyBorder="1" applyAlignment="1"/>
    <xf numFmtId="0" fontId="22" fillId="0" borderId="82" xfId="0" applyFont="1" applyBorder="1" applyAlignment="1"/>
    <xf numFmtId="0" fontId="22" fillId="0" borderId="93" xfId="0" applyFont="1" applyBorder="1" applyAlignment="1"/>
    <xf numFmtId="0" fontId="22" fillId="0" borderId="104" xfId="0" applyFont="1" applyBorder="1" applyAlignment="1"/>
    <xf numFmtId="0" fontId="33" fillId="0" borderId="82" xfId="0" applyFont="1" applyBorder="1" applyAlignment="1"/>
    <xf numFmtId="0" fontId="33" fillId="0" borderId="93" xfId="0" applyFont="1" applyBorder="1" applyAlignment="1"/>
    <xf numFmtId="0" fontId="22" fillId="0" borderId="116" xfId="0" applyFont="1" applyBorder="1" applyAlignment="1"/>
    <xf numFmtId="0" fontId="22" fillId="0" borderId="117" xfId="0" applyFont="1" applyBorder="1" applyAlignment="1"/>
    <xf numFmtId="0" fontId="33" fillId="0" borderId="117" xfId="0" applyFont="1" applyBorder="1" applyAlignment="1"/>
    <xf numFmtId="0" fontId="33" fillId="0" borderId="119" xfId="0" applyFont="1" applyBorder="1" applyAlignment="1"/>
    <xf numFmtId="0" fontId="28" fillId="0" borderId="82" xfId="0" applyFont="1" applyBorder="1"/>
    <xf numFmtId="0" fontId="34" fillId="0" borderId="82" xfId="0" applyFont="1" applyBorder="1"/>
    <xf numFmtId="0" fontId="27" fillId="0" borderId="122" xfId="0" applyFont="1" applyBorder="1" applyAlignment="1">
      <alignment horizontal="left" vertical="center"/>
    </xf>
    <xf numFmtId="164" fontId="35" fillId="0" borderId="125" xfId="0" applyNumberFormat="1" applyFont="1" applyBorder="1" applyAlignment="1">
      <alignment horizontal="right" vertical="center"/>
    </xf>
    <xf numFmtId="0" fontId="27" fillId="0" borderId="125" xfId="0" applyFont="1" applyBorder="1" applyAlignment="1">
      <alignment horizontal="center" vertical="center"/>
    </xf>
    <xf numFmtId="0" fontId="27" fillId="0" borderId="127" xfId="0" applyFont="1" applyBorder="1" applyAlignment="1">
      <alignment horizontal="left" vertical="center"/>
    </xf>
    <xf numFmtId="164" fontId="35" fillId="0" borderId="129" xfId="0" applyNumberFormat="1" applyFont="1" applyBorder="1" applyAlignment="1">
      <alignment horizontal="right" vertical="center"/>
    </xf>
    <xf numFmtId="0" fontId="27" fillId="0" borderId="129" xfId="0" applyFont="1" applyBorder="1" applyAlignment="1">
      <alignment horizontal="center" vertical="center"/>
    </xf>
    <xf numFmtId="0" fontId="27" fillId="0" borderId="131" xfId="0" applyFont="1" applyBorder="1" applyAlignment="1">
      <alignment horizontal="left" vertical="center"/>
    </xf>
    <xf numFmtId="164" fontId="35" fillId="0" borderId="133" xfId="0" applyNumberFormat="1" applyFont="1" applyBorder="1" applyAlignment="1">
      <alignment horizontal="right" vertical="center"/>
    </xf>
    <xf numFmtId="0" fontId="27" fillId="0" borderId="133" xfId="0" applyFont="1" applyBorder="1" applyAlignment="1">
      <alignment horizontal="center" vertical="center"/>
    </xf>
    <xf numFmtId="0" fontId="30" fillId="0" borderId="82" xfId="0" applyFont="1" applyBorder="1" applyAlignment="1">
      <alignment horizontal="center"/>
    </xf>
    <xf numFmtId="0" fontId="25" fillId="0" borderId="82" xfId="0" applyFont="1" applyBorder="1" applyAlignment="1">
      <alignment horizontal="center"/>
    </xf>
    <xf numFmtId="0" fontId="28" fillId="0" borderId="82" xfId="0" applyFont="1" applyBorder="1" applyAlignment="1">
      <alignment horizontal="center"/>
    </xf>
    <xf numFmtId="0" fontId="28" fillId="0" borderId="82" xfId="0" applyFont="1" applyBorder="1" applyAlignment="1"/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8" fillId="0" borderId="82" xfId="0" applyFont="1" applyBorder="1" applyAlignment="1">
      <alignment horizontal="center"/>
    </xf>
    <xf numFmtId="0" fontId="38" fillId="0" borderId="82" xfId="0" applyFont="1" applyBorder="1" applyAlignment="1"/>
    <xf numFmtId="0" fontId="38" fillId="0" borderId="82" xfId="0" applyFont="1" applyBorder="1"/>
    <xf numFmtId="49" fontId="38" fillId="0" borderId="82" xfId="0" applyNumberFormat="1" applyFont="1" applyBorder="1" applyAlignment="1">
      <alignment horizontal="center"/>
    </xf>
    <xf numFmtId="0" fontId="40" fillId="0" borderId="82" xfId="0" applyFont="1" applyBorder="1"/>
    <xf numFmtId="0" fontId="32" fillId="0" borderId="93" xfId="0" applyFont="1" applyBorder="1" applyAlignment="1"/>
    <xf numFmtId="0" fontId="0" fillId="0" borderId="138" xfId="0" applyBorder="1" applyAlignment="1">
      <alignment horizontal="left"/>
    </xf>
    <xf numFmtId="0" fontId="43" fillId="0" borderId="139" xfId="0" applyFont="1" applyBorder="1" applyAlignment="1">
      <alignment horizontal="center"/>
    </xf>
    <xf numFmtId="0" fontId="44" fillId="0" borderId="140" xfId="0" applyFont="1" applyBorder="1" applyAlignment="1">
      <alignment horizontal="center"/>
    </xf>
    <xf numFmtId="165" fontId="45" fillId="0" borderId="141" xfId="0" applyNumberFormat="1" applyFont="1" applyBorder="1"/>
    <xf numFmtId="0" fontId="46" fillId="0" borderId="144" xfId="0" applyFont="1" applyBorder="1" applyAlignment="1">
      <alignment horizontal="center" vertical="center"/>
    </xf>
    <xf numFmtId="0" fontId="57" fillId="0" borderId="168" xfId="0" applyFont="1" applyBorder="1" applyAlignment="1">
      <alignment horizontal="center"/>
    </xf>
    <xf numFmtId="0" fontId="0" fillId="0" borderId="170" xfId="0" applyBorder="1"/>
    <xf numFmtId="0" fontId="0" fillId="0" borderId="148" xfId="0" applyBorder="1"/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 applyAlignment="1">
      <alignment horizontal="center" vertical="center" textRotation="90"/>
    </xf>
    <xf numFmtId="0" fontId="61" fillId="0" borderId="173" xfId="0" applyFont="1" applyBorder="1"/>
    <xf numFmtId="0" fontId="57" fillId="0" borderId="168" xfId="0" applyFont="1" applyBorder="1" applyAlignment="1">
      <alignment horizontal="center"/>
    </xf>
    <xf numFmtId="0" fontId="0" fillId="0" borderId="155" xfId="0" applyBorder="1"/>
    <xf numFmtId="0" fontId="55" fillId="0" borderId="166" xfId="0" applyFont="1" applyBorder="1" applyAlignment="1">
      <alignment horizontal="center"/>
    </xf>
    <xf numFmtId="0" fontId="56" fillId="0" borderId="167" xfId="0" applyFont="1" applyBorder="1" applyAlignment="1">
      <alignment horizontal="center"/>
    </xf>
    <xf numFmtId="0" fontId="58" fillId="0" borderId="169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3" fillId="0" borderId="37" xfId="0" applyNumberFormat="1" applyFont="1" applyBorder="1" applyAlignment="1">
      <alignment horizontal="left" vertical="center"/>
    </xf>
    <xf numFmtId="0" fontId="13" fillId="0" borderId="38" xfId="0" applyFont="1" applyBorder="1"/>
    <xf numFmtId="0" fontId="13" fillId="0" borderId="12" xfId="0" applyFont="1" applyBorder="1"/>
    <xf numFmtId="0" fontId="13" fillId="0" borderId="23" xfId="0" applyFont="1" applyBorder="1" applyAlignment="1">
      <alignment horizontal="left" vertical="center" wrapText="1"/>
    </xf>
    <xf numFmtId="0" fontId="13" fillId="0" borderId="15" xfId="0" applyFont="1" applyBorder="1"/>
    <xf numFmtId="0" fontId="13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6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7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5" fillId="0" borderId="31" xfId="0" applyNumberFormat="1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64" fontId="16" fillId="0" borderId="32" xfId="0" applyNumberFormat="1" applyFont="1" applyBorder="1" applyAlignment="1">
      <alignment horizontal="center" vertical="center"/>
    </xf>
    <xf numFmtId="164" fontId="16" fillId="0" borderId="33" xfId="0" applyNumberFormat="1" applyFont="1" applyBorder="1" applyAlignment="1">
      <alignment horizontal="center" vertical="center"/>
    </xf>
    <xf numFmtId="164" fontId="16" fillId="0" borderId="34" xfId="0" applyNumberFormat="1" applyFont="1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50" fillId="0" borderId="153" xfId="0" applyFont="1" applyBorder="1" applyAlignment="1">
      <alignment horizontal="center"/>
    </xf>
    <xf numFmtId="0" fontId="0" fillId="0" borderId="154" xfId="0" applyBorder="1"/>
    <xf numFmtId="0" fontId="51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2" fillId="0" borderId="156" xfId="0" applyFont="1" applyBorder="1" applyAlignment="1">
      <alignment horizontal="right" vertical="center"/>
    </xf>
    <xf numFmtId="0" fontId="0" fillId="0" borderId="157" xfId="0" applyBorder="1" applyAlignment="1">
      <alignment horizontal="right"/>
    </xf>
    <xf numFmtId="0" fontId="0" fillId="0" borderId="159" xfId="0" applyBorder="1"/>
    <xf numFmtId="0" fontId="53" fillId="0" borderId="158" xfId="0" applyFont="1" applyBorder="1" applyAlignment="1">
      <alignment horizontal="left" vertical="top"/>
    </xf>
    <xf numFmtId="0" fontId="54" fillId="0" borderId="160" xfId="0" applyFont="1" applyBorder="1" applyAlignment="1">
      <alignment horizontal="center" vertical="center"/>
    </xf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0" fillId="0" borderId="165" xfId="0" applyBorder="1"/>
    <xf numFmtId="16" fontId="13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1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0" fillId="0" borderId="150" xfId="0" applyBorder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7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9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9" fillId="0" borderId="55" xfId="0" applyNumberFormat="1" applyFont="1" applyBorder="1" applyAlignment="1">
      <alignment horizontal="center" vertical="center"/>
    </xf>
    <xf numFmtId="0" fontId="19" fillId="0" borderId="68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8" fillId="0" borderId="54" xfId="0" applyFont="1" applyBorder="1" applyAlignment="1">
      <alignment horizontal="center"/>
    </xf>
    <xf numFmtId="0" fontId="18" fillId="0" borderId="55" xfId="0" applyFont="1" applyBorder="1" applyAlignment="1">
      <alignment horizontal="center"/>
    </xf>
    <xf numFmtId="0" fontId="18" fillId="0" borderId="56" xfId="0" applyFont="1" applyBorder="1" applyAlignment="1">
      <alignment horizontal="center"/>
    </xf>
    <xf numFmtId="0" fontId="18" fillId="0" borderId="57" xfId="0" applyFont="1" applyBorder="1" applyAlignment="1">
      <alignment horizontal="center"/>
    </xf>
    <xf numFmtId="0" fontId="18" fillId="0" borderId="58" xfId="0" applyFont="1" applyBorder="1" applyAlignment="1">
      <alignment horizontal="center"/>
    </xf>
    <xf numFmtId="0" fontId="18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8" fillId="0" borderId="91" xfId="0" applyFont="1" applyBorder="1" applyAlignment="1">
      <alignment horizontal="left" vertical="center"/>
    </xf>
    <xf numFmtId="0" fontId="25" fillId="0" borderId="82" xfId="0" applyFont="1" applyBorder="1" applyAlignment="1">
      <alignment horizontal="left"/>
    </xf>
    <xf numFmtId="0" fontId="25" fillId="0" borderId="90" xfId="0" applyFont="1" applyBorder="1" applyAlignment="1">
      <alignment horizontal="left"/>
    </xf>
    <xf numFmtId="0" fontId="25" fillId="0" borderId="85" xfId="0" applyFont="1" applyBorder="1" applyAlignment="1">
      <alignment horizontal="left"/>
    </xf>
    <xf numFmtId="0" fontId="25" fillId="0" borderId="84" xfId="0" applyFont="1" applyBorder="1" applyAlignment="1">
      <alignment horizontal="left"/>
    </xf>
    <xf numFmtId="0" fontId="25" fillId="0" borderId="83" xfId="0" applyFont="1" applyBorder="1" applyAlignment="1">
      <alignment horizontal="left"/>
    </xf>
    <xf numFmtId="0" fontId="24" fillId="0" borderId="107" xfId="0" applyFont="1" applyBorder="1" applyAlignment="1">
      <alignment horizontal="center" vertical="center"/>
    </xf>
    <xf numFmtId="0" fontId="24" fillId="0" borderId="106" xfId="0" applyFont="1" applyBorder="1" applyAlignment="1">
      <alignment horizontal="center"/>
    </xf>
    <xf numFmtId="0" fontId="24" fillId="0" borderId="105" xfId="0" applyFont="1" applyBorder="1" applyAlignment="1">
      <alignment horizontal="center"/>
    </xf>
    <xf numFmtId="0" fontId="27" fillId="0" borderId="99" xfId="0" applyFont="1" applyBorder="1" applyAlignment="1">
      <alignment horizontal="left" vertical="center"/>
    </xf>
    <xf numFmtId="0" fontId="22" fillId="0" borderId="92" xfId="0" applyFont="1" applyBorder="1" applyAlignment="1">
      <alignment horizontal="left" vertical="center"/>
    </xf>
    <xf numFmtId="0" fontId="26" fillId="0" borderId="98" xfId="0" applyFont="1" applyBorder="1" applyAlignment="1">
      <alignment horizontal="left" vertical="center"/>
    </xf>
    <xf numFmtId="0" fontId="22" fillId="0" borderId="98" xfId="0" applyFont="1" applyBorder="1" applyAlignment="1">
      <alignment horizontal="left" vertical="center"/>
    </xf>
    <xf numFmtId="0" fontId="22" fillId="0" borderId="97" xfId="0" applyFont="1" applyBorder="1" applyAlignment="1">
      <alignment horizontal="left" vertical="center"/>
    </xf>
    <xf numFmtId="0" fontId="22" fillId="0" borderId="82" xfId="0" applyFont="1" applyBorder="1" applyAlignment="1">
      <alignment horizontal="left" vertical="center"/>
    </xf>
    <xf numFmtId="0" fontId="22" fillId="0" borderId="90" xfId="0" applyFont="1" applyBorder="1" applyAlignment="1">
      <alignment horizontal="left" vertical="center"/>
    </xf>
    <xf numFmtId="0" fontId="29" fillId="0" borderId="96" xfId="0" applyFont="1" applyBorder="1" applyAlignment="1">
      <alignment horizontal="left" vertical="top"/>
    </xf>
    <xf numFmtId="0" fontId="23" fillId="0" borderId="95" xfId="0" applyFont="1" applyBorder="1" applyAlignment="1">
      <alignment horizontal="left" vertical="top"/>
    </xf>
    <xf numFmtId="0" fontId="23" fillId="0" borderId="94" xfId="0" applyFont="1" applyBorder="1" applyAlignment="1">
      <alignment horizontal="left" vertical="top"/>
    </xf>
    <xf numFmtId="0" fontId="32" fillId="0" borderId="110" xfId="0" applyFont="1" applyBorder="1" applyAlignment="1">
      <alignment horizontal="left" vertical="center"/>
    </xf>
    <xf numFmtId="0" fontId="32" fillId="0" borderId="110" xfId="0" applyFont="1" applyBorder="1" applyAlignment="1"/>
    <xf numFmtId="0" fontId="32" fillId="0" borderId="109" xfId="0" applyFont="1" applyBorder="1" applyAlignment="1"/>
    <xf numFmtId="0" fontId="27" fillId="0" borderId="112" xfId="0" applyFont="1" applyBorder="1" applyAlignment="1">
      <alignment horizontal="left" vertical="center"/>
    </xf>
    <xf numFmtId="0" fontId="22" fillId="0" borderId="112" xfId="0" applyFont="1" applyBorder="1" applyAlignment="1">
      <alignment horizontal="left" vertical="center"/>
    </xf>
    <xf numFmtId="0" fontId="30" fillId="0" borderId="111" xfId="0" applyFont="1" applyBorder="1" applyAlignment="1">
      <alignment horizontal="left" vertical="center"/>
    </xf>
    <xf numFmtId="0" fontId="22" fillId="0" borderId="111" xfId="0" applyFont="1" applyBorder="1" applyAlignment="1"/>
    <xf numFmtId="0" fontId="22" fillId="0" borderId="98" xfId="0" applyFont="1" applyBorder="1" applyAlignment="1"/>
    <xf numFmtId="0" fontId="22" fillId="0" borderId="108" xfId="0" applyFont="1" applyBorder="1" applyAlignment="1"/>
    <xf numFmtId="0" fontId="27" fillId="0" borderId="132" xfId="0" applyFont="1" applyBorder="1" applyAlignment="1">
      <alignment horizontal="center" vertical="center" textRotation="90"/>
    </xf>
    <xf numFmtId="0" fontId="27" fillId="0" borderId="128" xfId="0" applyFont="1" applyBorder="1" applyAlignment="1">
      <alignment horizontal="center" vertical="center" textRotation="90"/>
    </xf>
    <xf numFmtId="0" fontId="27" fillId="0" borderId="123" xfId="0" applyFont="1" applyBorder="1" applyAlignment="1">
      <alignment horizontal="center" vertical="center" textRotation="90"/>
    </xf>
    <xf numFmtId="0" fontId="27" fillId="0" borderId="133" xfId="0" applyFont="1" applyBorder="1" applyAlignment="1">
      <alignment horizontal="left" vertical="center" indent="1"/>
    </xf>
    <xf numFmtId="0" fontId="27" fillId="0" borderId="114" xfId="0" applyFont="1" applyBorder="1" applyAlignment="1">
      <alignment horizontal="left" vertical="center" indent="1"/>
    </xf>
    <xf numFmtId="0" fontId="27" fillId="0" borderId="115" xfId="0" applyFont="1" applyBorder="1" applyAlignment="1">
      <alignment horizontal="left" vertical="center"/>
    </xf>
    <xf numFmtId="0" fontId="22" fillId="0" borderId="115" xfId="0" applyFont="1" applyBorder="1" applyAlignment="1">
      <alignment horizontal="left" vertical="center"/>
    </xf>
    <xf numFmtId="0" fontId="22" fillId="0" borderId="111" xfId="0" applyFont="1" applyBorder="1" applyAlignment="1">
      <alignment horizontal="right" vertical="top"/>
    </xf>
    <xf numFmtId="49" fontId="30" fillId="0" borderId="114" xfId="0" applyNumberFormat="1" applyFont="1" applyBorder="1" applyAlignment="1">
      <alignment horizontal="left" vertical="center"/>
    </xf>
    <xf numFmtId="0" fontId="30" fillId="0" borderId="114" xfId="0" applyFont="1" applyBorder="1" applyAlignment="1">
      <alignment horizontal="left" vertical="center"/>
    </xf>
    <xf numFmtId="0" fontId="30" fillId="0" borderId="113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09" xfId="0" applyFont="1" applyBorder="1" applyAlignment="1">
      <alignment horizontal="left" vertical="center"/>
    </xf>
    <xf numFmtId="0" fontId="26" fillId="0" borderId="87" xfId="0" applyFont="1" applyBorder="1" applyAlignment="1">
      <alignment horizontal="left" vertical="center"/>
    </xf>
    <xf numFmtId="0" fontId="22" fillId="0" borderId="87" xfId="0" applyFont="1" applyBorder="1" applyAlignment="1">
      <alignment horizontal="left" vertical="center"/>
    </xf>
    <xf numFmtId="0" fontId="22" fillId="0" borderId="86" xfId="0" applyFont="1" applyBorder="1" applyAlignment="1">
      <alignment horizontal="left" vertical="center"/>
    </xf>
    <xf numFmtId="16" fontId="30" fillId="0" borderId="110" xfId="0" applyNumberFormat="1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 wrapText="1"/>
    </xf>
    <xf numFmtId="0" fontId="30" fillId="0" borderId="109" xfId="0" applyFont="1" applyBorder="1" applyAlignment="1">
      <alignment horizontal="left" vertical="center" wrapText="1"/>
    </xf>
    <xf numFmtId="0" fontId="27" fillId="0" borderId="92" xfId="0" applyFont="1" applyBorder="1" applyAlignment="1">
      <alignment horizontal="left" vertical="center"/>
    </xf>
    <xf numFmtId="0" fontId="34" fillId="0" borderId="137" xfId="0" applyFont="1" applyBorder="1" applyAlignment="1">
      <alignment horizontal="left" vertical="center"/>
    </xf>
    <xf numFmtId="0" fontId="27" fillId="0" borderId="136" xfId="0" applyFont="1" applyBorder="1" applyAlignment="1">
      <alignment horizontal="left" vertical="center"/>
    </xf>
    <xf numFmtId="0" fontId="27" fillId="0" borderId="135" xfId="0" applyFont="1" applyBorder="1" applyAlignment="1">
      <alignment horizontal="left" vertical="center"/>
    </xf>
    <xf numFmtId="0" fontId="27" fillId="0" borderId="134" xfId="0" applyFont="1" applyBorder="1" applyAlignment="1">
      <alignment horizontal="center" vertical="center" textRotation="90"/>
    </xf>
    <xf numFmtId="0" fontId="27" fillId="0" borderId="130" xfId="0" applyFont="1" applyBorder="1" applyAlignment="1">
      <alignment horizontal="center" vertical="center" textRotation="90"/>
    </xf>
    <xf numFmtId="0" fontId="27" fillId="0" borderId="126" xfId="0" applyFont="1" applyBorder="1" applyAlignment="1">
      <alignment horizontal="center" vertical="center" textRotation="90"/>
    </xf>
    <xf numFmtId="0" fontId="27" fillId="0" borderId="92" xfId="0" applyFont="1" applyBorder="1" applyAlignment="1"/>
    <xf numFmtId="0" fontId="27" fillId="0" borderId="125" xfId="0" applyFont="1" applyBorder="1" applyAlignment="1">
      <alignment horizontal="left" vertical="center" indent="1"/>
    </xf>
    <xf numFmtId="0" fontId="22" fillId="0" borderId="124" xfId="0" applyFont="1" applyBorder="1" applyAlignment="1">
      <alignment horizontal="left" vertical="center" indent="1"/>
    </xf>
    <xf numFmtId="0" fontId="30" fillId="0" borderId="117" xfId="0" applyFont="1" applyBorder="1" applyAlignment="1">
      <alignment horizontal="left" vertical="center" wrapText="1"/>
    </xf>
    <xf numFmtId="0" fontId="22" fillId="0" borderId="117" xfId="0" applyFont="1" applyBorder="1" applyAlignment="1">
      <alignment horizontal="left" vertical="center" wrapText="1"/>
    </xf>
    <xf numFmtId="0" fontId="22" fillId="0" borderId="116" xfId="0" applyFont="1" applyBorder="1" applyAlignment="1">
      <alignment horizontal="left" vertical="center" wrapText="1"/>
    </xf>
    <xf numFmtId="0" fontId="22" fillId="0" borderId="82" xfId="0" applyFont="1" applyBorder="1" applyAlignment="1">
      <alignment horizontal="left" vertical="center" wrapText="1"/>
    </xf>
    <xf numFmtId="0" fontId="22" fillId="0" borderId="104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0" fontId="31" fillId="0" borderId="82" xfId="0" applyFont="1" applyBorder="1" applyAlignment="1">
      <alignment horizontal="left" vertical="center" wrapText="1"/>
    </xf>
    <xf numFmtId="49" fontId="27" fillId="0" borderId="102" xfId="0" applyNumberFormat="1" applyFont="1" applyBorder="1" applyAlignment="1">
      <alignment horizontal="center" vertical="center"/>
    </xf>
    <xf numFmtId="0" fontId="22" fillId="0" borderId="103" xfId="0" applyFont="1" applyBorder="1" applyAlignment="1">
      <alignment horizontal="center" vertical="center"/>
    </xf>
    <xf numFmtId="0" fontId="30" fillId="0" borderId="102" xfId="0" applyFont="1" applyBorder="1" applyAlignment="1">
      <alignment horizontal="center" vertical="center"/>
    </xf>
    <xf numFmtId="0" fontId="30" fillId="0" borderId="101" xfId="0" applyFont="1" applyBorder="1" applyAlignment="1">
      <alignment horizontal="center" vertical="center"/>
    </xf>
    <xf numFmtId="0" fontId="30" fillId="0" borderId="100" xfId="0" applyFont="1" applyBorder="1" applyAlignment="1">
      <alignment horizontal="center" vertical="center"/>
    </xf>
    <xf numFmtId="0" fontId="27" fillId="0" borderId="110" xfId="0" applyFont="1" applyBorder="1" applyAlignment="1">
      <alignment horizontal="left" vertical="center" wrapText="1"/>
    </xf>
    <xf numFmtId="0" fontId="22" fillId="0" borderId="110" xfId="0" applyFont="1" applyBorder="1" applyAlignment="1">
      <alignment wrapText="1"/>
    </xf>
    <xf numFmtId="0" fontId="27" fillId="0" borderId="124" xfId="0" applyFont="1" applyBorder="1" applyAlignment="1">
      <alignment horizontal="left" vertical="center" indent="1"/>
    </xf>
    <xf numFmtId="0" fontId="28" fillId="0" borderId="121" xfId="0" applyFont="1" applyBorder="1" applyAlignment="1"/>
    <xf numFmtId="0" fontId="22" fillId="0" borderId="87" xfId="0" applyFont="1" applyBorder="1" applyAlignment="1"/>
    <xf numFmtId="0" fontId="22" fillId="0" borderId="120" xfId="0" applyFont="1" applyBorder="1" applyAlignment="1"/>
    <xf numFmtId="0" fontId="42" fillId="0" borderId="82" xfId="0" applyFont="1" applyBorder="1" applyAlignment="1">
      <alignment horizontal="left" vertical="center"/>
    </xf>
    <xf numFmtId="0" fontId="41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center"/>
    </xf>
    <xf numFmtId="0" fontId="22" fillId="0" borderId="82" xfId="0" applyFont="1" applyBorder="1" applyAlignment="1">
      <alignment horizontal="center"/>
    </xf>
    <xf numFmtId="0" fontId="27" fillId="0" borderId="118" xfId="0" applyFont="1" applyBorder="1" applyAlignment="1">
      <alignment horizontal="left" vertical="center"/>
    </xf>
    <xf numFmtId="0" fontId="27" fillId="0" borderId="129" xfId="0" applyFont="1" applyBorder="1" applyAlignment="1">
      <alignment horizontal="left" vertical="center" indent="1"/>
    </xf>
    <xf numFmtId="0" fontId="27" fillId="0" borderId="110" xfId="0" applyFont="1" applyBorder="1" applyAlignment="1">
      <alignment horizontal="left" vertical="center" indent="1"/>
    </xf>
    <xf numFmtId="0" fontId="22" fillId="0" borderId="114" xfId="0" applyFont="1" applyBorder="1" applyAlignment="1">
      <alignment horizontal="left" vertical="center" indent="1"/>
    </xf>
    <xf numFmtId="0" fontId="22" fillId="0" borderId="110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>Strana 1/</v>
      </c>
      <c r="B1" s="118"/>
      <c r="C1" s="118"/>
      <c r="D1" s="118"/>
      <c r="E1" s="118"/>
      <c r="F1" s="118"/>
      <c r="G1" s="85">
        <v>2</v>
      </c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16</v>
      </c>
      <c r="O5" s="97"/>
    </row>
    <row r="6" spans="1:15" ht="19.350000000000001" customHeight="1" x14ac:dyDescent="0.25">
      <c r="A6" s="98" t="s">
        <v>17</v>
      </c>
      <c r="B6" s="99"/>
      <c r="C6" s="96" t="s">
        <v>18</v>
      </c>
      <c r="D6" s="99"/>
      <c r="E6" s="99"/>
      <c r="F6" s="100" t="s">
        <v>19</v>
      </c>
      <c r="G6" s="99"/>
      <c r="H6" s="99"/>
      <c r="I6" s="99"/>
      <c r="J6" s="99"/>
      <c r="K6" s="96" t="s">
        <v>17</v>
      </c>
      <c r="L6" s="99"/>
      <c r="M6" s="90" t="s">
        <v>20</v>
      </c>
      <c r="N6" s="96" t="s">
        <v>16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25</v>
      </c>
      <c r="N7" s="96" t="s">
        <v>15</v>
      </c>
      <c r="O7" s="97"/>
    </row>
    <row r="8" spans="1:15" ht="19.350000000000001" customHeight="1" x14ac:dyDescent="0.25">
      <c r="A8" s="98" t="s">
        <v>26</v>
      </c>
      <c r="B8" s="99"/>
      <c r="C8" s="96" t="s">
        <v>27</v>
      </c>
      <c r="D8" s="99"/>
      <c r="E8" s="99"/>
      <c r="F8" s="100" t="s">
        <v>28</v>
      </c>
      <c r="G8" s="99"/>
      <c r="H8" s="99"/>
      <c r="I8" s="99"/>
      <c r="J8" s="99"/>
      <c r="K8" s="96" t="s">
        <v>29</v>
      </c>
      <c r="L8" s="99"/>
      <c r="M8" s="90" t="s">
        <v>30</v>
      </c>
      <c r="N8" s="96" t="s">
        <v>15</v>
      </c>
      <c r="O8" s="97"/>
    </row>
    <row r="9" spans="1:15" ht="19.350000000000001" customHeight="1" x14ac:dyDescent="0.25">
      <c r="A9" s="98" t="s">
        <v>31</v>
      </c>
      <c r="B9" s="99"/>
      <c r="C9" s="96" t="s">
        <v>32</v>
      </c>
      <c r="D9" s="99"/>
      <c r="E9" s="99"/>
      <c r="F9" s="100" t="s">
        <v>33</v>
      </c>
      <c r="G9" s="99"/>
      <c r="H9" s="99"/>
      <c r="I9" s="99"/>
      <c r="J9" s="99"/>
      <c r="K9" s="96" t="s">
        <v>29</v>
      </c>
      <c r="L9" s="99"/>
      <c r="M9" s="90" t="s">
        <v>30</v>
      </c>
      <c r="N9" s="96" t="s">
        <v>15</v>
      </c>
      <c r="O9" s="97"/>
    </row>
    <row r="10" spans="1:15" ht="19.350000000000001" customHeight="1" x14ac:dyDescent="0.25">
      <c r="A10" s="98" t="s">
        <v>34</v>
      </c>
      <c r="B10" s="99"/>
      <c r="C10" s="96" t="s">
        <v>35</v>
      </c>
      <c r="D10" s="99"/>
      <c r="E10" s="99"/>
      <c r="F10" s="100" t="s">
        <v>36</v>
      </c>
      <c r="G10" s="99"/>
      <c r="H10" s="99"/>
      <c r="I10" s="99"/>
      <c r="J10" s="99"/>
      <c r="K10" s="96" t="s">
        <v>29</v>
      </c>
      <c r="L10" s="99"/>
      <c r="M10" s="90" t="s">
        <v>30</v>
      </c>
      <c r="N10" s="96" t="s">
        <v>15</v>
      </c>
      <c r="O10" s="97"/>
    </row>
    <row r="11" spans="1:15" ht="19.350000000000001" customHeight="1" x14ac:dyDescent="0.25">
      <c r="A11" s="98" t="s">
        <v>37</v>
      </c>
      <c r="B11" s="99"/>
      <c r="C11" s="96" t="s">
        <v>38</v>
      </c>
      <c r="D11" s="99"/>
      <c r="E11" s="99"/>
      <c r="F11" s="100" t="s">
        <v>39</v>
      </c>
      <c r="G11" s="99"/>
      <c r="H11" s="99"/>
      <c r="I11" s="99"/>
      <c r="J11" s="99"/>
      <c r="K11" s="96" t="s">
        <v>24</v>
      </c>
      <c r="L11" s="99"/>
      <c r="M11" s="90" t="s">
        <v>25</v>
      </c>
      <c r="N11" s="96" t="s">
        <v>16</v>
      </c>
      <c r="O11" s="97"/>
    </row>
    <row r="12" spans="1:15" ht="19.350000000000001" customHeight="1" x14ac:dyDescent="0.25">
      <c r="A12" s="98" t="s">
        <v>24</v>
      </c>
      <c r="B12" s="99"/>
      <c r="C12" s="96" t="s">
        <v>40</v>
      </c>
      <c r="D12" s="99"/>
      <c r="E12" s="99"/>
      <c r="F12" s="100" t="s">
        <v>41</v>
      </c>
      <c r="G12" s="99"/>
      <c r="H12" s="99"/>
      <c r="I12" s="99"/>
      <c r="J12" s="99"/>
      <c r="K12" s="96" t="s">
        <v>26</v>
      </c>
      <c r="L12" s="99"/>
      <c r="M12" s="90" t="s">
        <v>25</v>
      </c>
      <c r="N12" s="96" t="s">
        <v>15</v>
      </c>
      <c r="O12" s="97"/>
    </row>
    <row r="13" spans="1:15" ht="19.350000000000001" customHeight="1" x14ac:dyDescent="0.25">
      <c r="A13" s="98" t="s">
        <v>42</v>
      </c>
      <c r="B13" s="99"/>
      <c r="C13" s="96" t="s">
        <v>43</v>
      </c>
      <c r="D13" s="99"/>
      <c r="E13" s="99"/>
      <c r="F13" s="100" t="s">
        <v>44</v>
      </c>
      <c r="G13" s="99"/>
      <c r="H13" s="99"/>
      <c r="I13" s="99"/>
      <c r="J13" s="99"/>
      <c r="K13" s="96" t="s">
        <v>24</v>
      </c>
      <c r="L13" s="99"/>
      <c r="M13" s="90" t="s">
        <v>30</v>
      </c>
      <c r="N13" s="96" t="s">
        <v>15</v>
      </c>
      <c r="O13" s="97"/>
    </row>
    <row r="14" spans="1:15" ht="19.350000000000001" customHeight="1" x14ac:dyDescent="0.25">
      <c r="A14" s="98" t="s">
        <v>45</v>
      </c>
      <c r="B14" s="99"/>
      <c r="C14" s="96" t="s">
        <v>46</v>
      </c>
      <c r="D14" s="99"/>
      <c r="E14" s="99"/>
      <c r="F14" s="100" t="s">
        <v>47</v>
      </c>
      <c r="G14" s="99"/>
      <c r="H14" s="99"/>
      <c r="I14" s="99"/>
      <c r="J14" s="99"/>
      <c r="K14" s="96" t="s">
        <v>34</v>
      </c>
      <c r="L14" s="99"/>
      <c r="M14" s="90" t="s">
        <v>30</v>
      </c>
      <c r="N14" s="96" t="s">
        <v>16</v>
      </c>
      <c r="O14" s="97"/>
    </row>
    <row r="15" spans="1:15" ht="19.350000000000001" customHeight="1" x14ac:dyDescent="0.25">
      <c r="A15" s="98" t="s">
        <v>48</v>
      </c>
      <c r="B15" s="99"/>
      <c r="C15" s="96" t="s">
        <v>49</v>
      </c>
      <c r="D15" s="99"/>
      <c r="E15" s="99"/>
      <c r="F15" s="100" t="s">
        <v>50</v>
      </c>
      <c r="G15" s="99"/>
      <c r="H15" s="99"/>
      <c r="I15" s="99"/>
      <c r="J15" s="99"/>
      <c r="K15" s="96" t="s">
        <v>24</v>
      </c>
      <c r="L15" s="99"/>
      <c r="M15" s="90" t="s">
        <v>30</v>
      </c>
      <c r="N15" s="96" t="s">
        <v>15</v>
      </c>
      <c r="O15" s="97"/>
    </row>
    <row r="16" spans="1:15" ht="19.350000000000001" customHeight="1" x14ac:dyDescent="0.25">
      <c r="A16" s="98" t="s">
        <v>29</v>
      </c>
      <c r="B16" s="99"/>
      <c r="C16" s="96" t="s">
        <v>51</v>
      </c>
      <c r="D16" s="99"/>
      <c r="E16" s="99"/>
      <c r="F16" s="100" t="s">
        <v>52</v>
      </c>
      <c r="G16" s="99"/>
      <c r="H16" s="99"/>
      <c r="I16" s="99"/>
      <c r="J16" s="99"/>
      <c r="K16" s="96" t="s">
        <v>34</v>
      </c>
      <c r="L16" s="99"/>
      <c r="M16" s="90" t="s">
        <v>53</v>
      </c>
      <c r="N16" s="96" t="s">
        <v>15</v>
      </c>
      <c r="O16" s="97"/>
    </row>
    <row r="17" spans="1:15" ht="19.350000000000001" customHeight="1" x14ac:dyDescent="0.25">
      <c r="A17" s="98" t="s">
        <v>54</v>
      </c>
      <c r="B17" s="99"/>
      <c r="C17" s="96" t="s">
        <v>55</v>
      </c>
      <c r="D17" s="99"/>
      <c r="E17" s="99"/>
      <c r="F17" s="100" t="s">
        <v>56</v>
      </c>
      <c r="G17" s="99"/>
      <c r="H17" s="99"/>
      <c r="I17" s="99"/>
      <c r="J17" s="99"/>
      <c r="K17" s="96" t="s">
        <v>26</v>
      </c>
      <c r="L17" s="99"/>
      <c r="M17" s="90" t="s">
        <v>57</v>
      </c>
      <c r="N17" s="96" t="s">
        <v>15</v>
      </c>
      <c r="O17" s="97"/>
    </row>
    <row r="18" spans="1:15" ht="19.350000000000001" customHeight="1" x14ac:dyDescent="0.25">
      <c r="A18" s="98" t="s">
        <v>58</v>
      </c>
      <c r="B18" s="99"/>
      <c r="C18" s="96" t="s">
        <v>59</v>
      </c>
      <c r="D18" s="99"/>
      <c r="E18" s="99"/>
      <c r="F18" s="100" t="s">
        <v>60</v>
      </c>
      <c r="G18" s="99"/>
      <c r="H18" s="99"/>
      <c r="I18" s="99"/>
      <c r="J18" s="99"/>
      <c r="K18" s="96" t="s">
        <v>17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61</v>
      </c>
      <c r="B19" s="99"/>
      <c r="C19" s="96" t="s">
        <v>62</v>
      </c>
      <c r="D19" s="99"/>
      <c r="E19" s="99"/>
      <c r="F19" s="100" t="s">
        <v>63</v>
      </c>
      <c r="G19" s="99"/>
      <c r="H19" s="99"/>
      <c r="I19" s="99"/>
      <c r="J19" s="99"/>
      <c r="K19" s="96" t="s">
        <v>26</v>
      </c>
      <c r="L19" s="99"/>
      <c r="M19" s="90" t="s">
        <v>30</v>
      </c>
      <c r="N19" s="96" t="s">
        <v>15</v>
      </c>
      <c r="O19" s="97"/>
    </row>
    <row r="20" spans="1:15" ht="19.350000000000001" customHeight="1" x14ac:dyDescent="0.25">
      <c r="A20" s="98" t="s">
        <v>64</v>
      </c>
      <c r="B20" s="99"/>
      <c r="C20" s="96" t="s">
        <v>65</v>
      </c>
      <c r="D20" s="99"/>
      <c r="E20" s="99"/>
      <c r="F20" s="100" t="s">
        <v>66</v>
      </c>
      <c r="G20" s="99"/>
      <c r="H20" s="99"/>
      <c r="I20" s="99"/>
      <c r="J20" s="99"/>
      <c r="K20" s="96" t="s">
        <v>17</v>
      </c>
      <c r="L20" s="99"/>
      <c r="M20" s="90" t="s">
        <v>25</v>
      </c>
      <c r="N20" s="96" t="s">
        <v>15</v>
      </c>
      <c r="O20" s="97"/>
    </row>
    <row r="21" spans="1:15" ht="19.350000000000001" customHeight="1" x14ac:dyDescent="0.25">
      <c r="A21" s="98" t="s">
        <v>67</v>
      </c>
      <c r="B21" s="99"/>
      <c r="C21" s="96" t="s">
        <v>68</v>
      </c>
      <c r="D21" s="99"/>
      <c r="E21" s="99"/>
      <c r="F21" s="100" t="s">
        <v>69</v>
      </c>
      <c r="G21" s="99"/>
      <c r="H21" s="99"/>
      <c r="I21" s="99"/>
      <c r="J21" s="99"/>
      <c r="K21" s="96" t="s">
        <v>24</v>
      </c>
      <c r="L21" s="99"/>
      <c r="M21" s="90" t="s">
        <v>70</v>
      </c>
      <c r="N21" s="96" t="s">
        <v>15</v>
      </c>
      <c r="O21" s="97"/>
    </row>
    <row r="22" spans="1:15" ht="19.350000000000001" customHeight="1" x14ac:dyDescent="0.25">
      <c r="A22" s="98" t="s">
        <v>71</v>
      </c>
      <c r="B22" s="99"/>
      <c r="C22" s="96" t="s">
        <v>72</v>
      </c>
      <c r="D22" s="99"/>
      <c r="E22" s="99"/>
      <c r="F22" s="100" t="s">
        <v>73</v>
      </c>
      <c r="G22" s="99"/>
      <c r="H22" s="99"/>
      <c r="I22" s="99"/>
      <c r="J22" s="99"/>
      <c r="K22" s="96" t="s">
        <v>17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74</v>
      </c>
      <c r="B23" s="99"/>
      <c r="C23" s="96" t="s">
        <v>75</v>
      </c>
      <c r="D23" s="99"/>
      <c r="E23" s="99"/>
      <c r="F23" s="100" t="s">
        <v>76</v>
      </c>
      <c r="G23" s="99"/>
      <c r="H23" s="99"/>
      <c r="I23" s="99"/>
      <c r="J23" s="99"/>
      <c r="K23" s="96" t="s">
        <v>24</v>
      </c>
      <c r="L23" s="99"/>
      <c r="M23" s="90" t="s">
        <v>30</v>
      </c>
      <c r="N23" s="96" t="s">
        <v>15</v>
      </c>
      <c r="O23" s="97"/>
    </row>
    <row r="24" spans="1:15" ht="19.350000000000001" customHeight="1" x14ac:dyDescent="0.25">
      <c r="A24" s="98" t="s">
        <v>77</v>
      </c>
      <c r="B24" s="99"/>
      <c r="C24" s="96" t="s">
        <v>78</v>
      </c>
      <c r="D24" s="99"/>
      <c r="E24" s="99"/>
      <c r="F24" s="100" t="s">
        <v>79</v>
      </c>
      <c r="G24" s="99"/>
      <c r="H24" s="99"/>
      <c r="I24" s="99"/>
      <c r="J24" s="99"/>
      <c r="K24" s="96" t="s">
        <v>26</v>
      </c>
      <c r="L24" s="99"/>
      <c r="M24" s="90" t="s">
        <v>53</v>
      </c>
      <c r="N24" s="96" t="s">
        <v>15</v>
      </c>
      <c r="O24" s="97"/>
    </row>
    <row r="25" spans="1:15" ht="19.350000000000001" customHeight="1" x14ac:dyDescent="0.25">
      <c r="A25" s="98" t="s">
        <v>80</v>
      </c>
      <c r="B25" s="99"/>
      <c r="C25" s="96" t="s">
        <v>81</v>
      </c>
      <c r="D25" s="99"/>
      <c r="E25" s="99"/>
      <c r="F25" s="100" t="s">
        <v>82</v>
      </c>
      <c r="G25" s="99"/>
      <c r="H25" s="99"/>
      <c r="I25" s="99"/>
      <c r="J25" s="99"/>
      <c r="K25" s="96" t="s">
        <v>26</v>
      </c>
      <c r="L25" s="99"/>
      <c r="M25" s="90" t="s">
        <v>83</v>
      </c>
      <c r="N25" s="96" t="s">
        <v>15</v>
      </c>
      <c r="O25" s="97"/>
    </row>
    <row r="26" spans="1:15" ht="19.350000000000001" customHeight="1" x14ac:dyDescent="0.25">
      <c r="A26" s="98" t="s">
        <v>84</v>
      </c>
      <c r="B26" s="99"/>
      <c r="C26" s="96" t="s">
        <v>85</v>
      </c>
      <c r="D26" s="99"/>
      <c r="E26" s="99"/>
      <c r="F26" s="100" t="s">
        <v>86</v>
      </c>
      <c r="G26" s="99"/>
      <c r="H26" s="99"/>
      <c r="I26" s="99"/>
      <c r="J26" s="99"/>
      <c r="K26" s="96" t="s">
        <v>17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87</v>
      </c>
      <c r="B27" s="99"/>
      <c r="C27" s="96" t="s">
        <v>88</v>
      </c>
      <c r="D27" s="99"/>
      <c r="E27" s="99"/>
      <c r="F27" s="100" t="s">
        <v>89</v>
      </c>
      <c r="G27" s="99"/>
      <c r="H27" s="99"/>
      <c r="I27" s="99"/>
      <c r="J27" s="99"/>
      <c r="K27" s="96" t="s">
        <v>21</v>
      </c>
      <c r="L27" s="99"/>
      <c r="M27" s="90" t="s">
        <v>30</v>
      </c>
      <c r="N27" s="96" t="s">
        <v>15</v>
      </c>
      <c r="O27" s="97"/>
    </row>
    <row r="28" spans="1:15" ht="19.350000000000001" customHeight="1" x14ac:dyDescent="0.25">
      <c r="A28" s="98" t="s">
        <v>90</v>
      </c>
      <c r="B28" s="99"/>
      <c r="C28" s="96" t="s">
        <v>91</v>
      </c>
      <c r="D28" s="99"/>
      <c r="E28" s="99"/>
      <c r="F28" s="100" t="s">
        <v>92</v>
      </c>
      <c r="G28" s="99"/>
      <c r="H28" s="99"/>
      <c r="I28" s="99"/>
      <c r="J28" s="99"/>
      <c r="K28" s="96" t="s">
        <v>34</v>
      </c>
      <c r="L28" s="99"/>
      <c r="M28" s="90" t="s">
        <v>83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93</v>
      </c>
      <c r="B31" s="86"/>
      <c r="C31" s="94" t="s">
        <v>94</v>
      </c>
      <c r="D31" s="95"/>
      <c r="E31" s="95"/>
      <c r="F31" s="95"/>
      <c r="G31" s="95"/>
      <c r="H31" s="95"/>
      <c r="I31" s="94" t="s">
        <v>95</v>
      </c>
      <c r="J31" s="88"/>
      <c r="K31" s="94" t="s">
        <v>96</v>
      </c>
      <c r="L31" s="95"/>
      <c r="M31" s="95"/>
      <c r="N31" s="94" t="s">
        <v>97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98</v>
      </c>
      <c r="E35" s="143" t="s">
        <v>99</v>
      </c>
      <c r="F35" s="133" t="s">
        <v>100</v>
      </c>
      <c r="G35" s="134"/>
      <c r="H35" s="134"/>
      <c r="I35" s="134"/>
      <c r="J35" s="135"/>
      <c r="K35" s="101" t="s">
        <v>101</v>
      </c>
      <c r="L35" s="102"/>
      <c r="M35" s="105" t="s">
        <v>102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103</v>
      </c>
      <c r="L36" s="104"/>
      <c r="M36" s="108" t="s">
        <v>104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105</v>
      </c>
      <c r="F37" s="156" t="s">
        <v>106</v>
      </c>
      <c r="G37" s="136"/>
      <c r="H37" s="136"/>
      <c r="I37" s="136"/>
      <c r="J37" s="137"/>
      <c r="K37" s="167" t="s">
        <v>107</v>
      </c>
      <c r="L37" s="104"/>
      <c r="M37" s="155" t="s">
        <v>108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109</v>
      </c>
      <c r="L38" s="104"/>
      <c r="M38" s="108" t="s">
        <v>104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110</v>
      </c>
      <c r="F39" s="157" t="s">
        <v>111</v>
      </c>
      <c r="G39" s="158"/>
      <c r="H39" s="158"/>
      <c r="I39" s="158"/>
      <c r="J39" s="158"/>
      <c r="K39" s="162" t="s">
        <v>112</v>
      </c>
      <c r="L39" s="163"/>
      <c r="M39" s="164" t="str">
        <f>K3</f>
        <v>9009-26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113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114</v>
      </c>
      <c r="F41" s="111" t="s">
        <v>115</v>
      </c>
      <c r="G41" s="112"/>
      <c r="H41" s="112"/>
      <c r="I41" s="112"/>
      <c r="J41" s="113"/>
      <c r="K41" s="127" t="str">
        <f>K1</f>
        <v>BPO 9-101778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4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37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4" t="s">
        <v>39</v>
      </c>
      <c r="I40" s="335"/>
      <c r="J40" s="335"/>
      <c r="K40" s="335"/>
      <c r="L40" s="335"/>
      <c r="M40" s="335"/>
      <c r="N40" s="33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7"/>
      <c r="I41" s="337"/>
      <c r="J41" s="337"/>
      <c r="K41" s="337"/>
      <c r="L41" s="337"/>
      <c r="M41" s="335"/>
      <c r="N41" s="336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24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8" t="s">
        <v>41</v>
      </c>
      <c r="I40" s="339"/>
      <c r="J40" s="339"/>
      <c r="K40" s="339"/>
      <c r="L40" s="339"/>
      <c r="M40" s="339"/>
      <c r="N40" s="340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41"/>
      <c r="I41" s="341"/>
      <c r="J41" s="341"/>
      <c r="K41" s="341"/>
      <c r="L41" s="341"/>
      <c r="M41" s="339"/>
      <c r="N41" s="340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42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44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43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34</v>
      </c>
      <c r="P35" s="217" t="s">
        <v>45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47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48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50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49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53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34</v>
      </c>
      <c r="P35" s="217" t="s">
        <v>29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8" t="s">
        <v>52</v>
      </c>
      <c r="I40" s="339"/>
      <c r="J40" s="339"/>
      <c r="K40" s="339"/>
      <c r="L40" s="339"/>
      <c r="M40" s="339"/>
      <c r="N40" s="340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41"/>
      <c r="I41" s="341"/>
      <c r="J41" s="341"/>
      <c r="K41" s="341"/>
      <c r="L41" s="341"/>
      <c r="M41" s="339"/>
      <c r="N41" s="340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51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57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54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4" t="s">
        <v>56</v>
      </c>
      <c r="I40" s="335"/>
      <c r="J40" s="335"/>
      <c r="K40" s="335"/>
      <c r="L40" s="335"/>
      <c r="M40" s="335"/>
      <c r="N40" s="33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7"/>
      <c r="I41" s="337"/>
      <c r="J41" s="337"/>
      <c r="K41" s="337"/>
      <c r="L41" s="337"/>
      <c r="M41" s="335"/>
      <c r="N41" s="336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55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17</v>
      </c>
      <c r="P35" s="217" t="s">
        <v>58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4" t="s">
        <v>60</v>
      </c>
      <c r="I40" s="335"/>
      <c r="J40" s="335"/>
      <c r="K40" s="335"/>
      <c r="L40" s="335"/>
      <c r="M40" s="335"/>
      <c r="N40" s="33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7"/>
      <c r="I41" s="337"/>
      <c r="J41" s="337"/>
      <c r="K41" s="337"/>
      <c r="L41" s="337"/>
      <c r="M41" s="335"/>
      <c r="N41" s="336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59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61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63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62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V45" sqref="V4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17</v>
      </c>
      <c r="P35" s="217" t="s">
        <v>64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66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65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Zeros="0" workbookViewId="0">
      <selection activeCell="C10" sqref="C10:E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2/")</f>
        <v>Strana 2/</v>
      </c>
      <c r="B1" s="118"/>
      <c r="C1" s="118"/>
      <c r="D1" s="118"/>
      <c r="E1" s="118"/>
      <c r="F1" s="118"/>
      <c r="G1" s="85">
        <f>'Seznam 1'!G1</f>
        <v>2</v>
      </c>
      <c r="H1" s="145" t="s">
        <v>0</v>
      </c>
      <c r="I1" s="146"/>
      <c r="J1" s="146"/>
      <c r="K1" s="149" t="str">
        <f>'Seznam 1'!K1</f>
        <v>BPO 9-101778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tr">
        <f>'Seznam 1'!K3</f>
        <v>9009-26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116</v>
      </c>
      <c r="B5" s="99"/>
      <c r="C5" s="96" t="s">
        <v>117</v>
      </c>
      <c r="D5" s="99"/>
      <c r="E5" s="99"/>
      <c r="F5" s="100" t="s">
        <v>118</v>
      </c>
      <c r="G5" s="99"/>
      <c r="H5" s="99"/>
      <c r="I5" s="99"/>
      <c r="J5" s="99"/>
      <c r="K5" s="96" t="s">
        <v>26</v>
      </c>
      <c r="L5" s="99"/>
      <c r="M5" s="90" t="s">
        <v>83</v>
      </c>
      <c r="N5" s="96" t="s">
        <v>15</v>
      </c>
      <c r="O5" s="97"/>
    </row>
    <row r="6" spans="1:15" ht="19.350000000000001" customHeight="1" x14ac:dyDescent="0.25">
      <c r="A6" s="98" t="s">
        <v>119</v>
      </c>
      <c r="B6" s="99"/>
      <c r="C6" s="96" t="s">
        <v>120</v>
      </c>
      <c r="D6" s="99"/>
      <c r="E6" s="99"/>
      <c r="F6" s="100" t="s">
        <v>121</v>
      </c>
      <c r="G6" s="99"/>
      <c r="H6" s="99"/>
      <c r="I6" s="99"/>
      <c r="J6" s="99"/>
      <c r="K6" s="96" t="s">
        <v>17</v>
      </c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122</v>
      </c>
      <c r="B7" s="99"/>
      <c r="C7" s="96" t="s">
        <v>123</v>
      </c>
      <c r="D7" s="99"/>
      <c r="E7" s="99"/>
      <c r="F7" s="100" t="s">
        <v>124</v>
      </c>
      <c r="G7" s="99"/>
      <c r="H7" s="99"/>
      <c r="I7" s="99"/>
      <c r="J7" s="99"/>
      <c r="K7" s="96" t="s">
        <v>26</v>
      </c>
      <c r="L7" s="99"/>
      <c r="M7" s="90" t="s">
        <v>30</v>
      </c>
      <c r="N7" s="96" t="s">
        <v>15</v>
      </c>
      <c r="O7" s="97"/>
    </row>
    <row r="8" spans="1:15" ht="19.350000000000001" customHeight="1" x14ac:dyDescent="0.25">
      <c r="A8" s="98" t="s">
        <v>125</v>
      </c>
      <c r="B8" s="99"/>
      <c r="C8" s="96" t="s">
        <v>126</v>
      </c>
      <c r="D8" s="99"/>
      <c r="E8" s="99"/>
      <c r="F8" s="100" t="s">
        <v>127</v>
      </c>
      <c r="G8" s="99"/>
      <c r="H8" s="99"/>
      <c r="I8" s="99"/>
      <c r="J8" s="99"/>
      <c r="K8" s="96" t="s">
        <v>26</v>
      </c>
      <c r="L8" s="99"/>
      <c r="M8" s="90" t="s">
        <v>128</v>
      </c>
      <c r="N8" s="96" t="s">
        <v>15</v>
      </c>
      <c r="O8" s="97"/>
    </row>
    <row r="9" spans="1:15" ht="19.350000000000001" customHeight="1" x14ac:dyDescent="0.25">
      <c r="A9" s="98" t="s">
        <v>129</v>
      </c>
      <c r="B9" s="99"/>
      <c r="C9" s="96" t="s">
        <v>130</v>
      </c>
      <c r="D9" s="99"/>
      <c r="E9" s="99"/>
      <c r="F9" s="100" t="s">
        <v>131</v>
      </c>
      <c r="G9" s="99"/>
      <c r="H9" s="99"/>
      <c r="I9" s="99"/>
      <c r="J9" s="99"/>
      <c r="K9" s="96" t="s">
        <v>29</v>
      </c>
      <c r="L9" s="99"/>
      <c r="M9" s="90" t="s">
        <v>132</v>
      </c>
      <c r="N9" s="96" t="s">
        <v>16</v>
      </c>
      <c r="O9" s="97"/>
    </row>
    <row r="10" spans="1:15" ht="19.350000000000001" customHeight="1" x14ac:dyDescent="0.25">
      <c r="A10" s="98" t="s">
        <v>133</v>
      </c>
      <c r="B10" s="99"/>
      <c r="C10" s="96" t="s">
        <v>134</v>
      </c>
      <c r="D10" s="99"/>
      <c r="E10" s="99"/>
      <c r="F10" s="100" t="s">
        <v>135</v>
      </c>
      <c r="G10" s="99"/>
      <c r="H10" s="99"/>
      <c r="I10" s="99"/>
      <c r="J10" s="99"/>
      <c r="K10" s="96" t="s">
        <v>26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136</v>
      </c>
      <c r="B11" s="99"/>
      <c r="C11" s="96" t="s">
        <v>137</v>
      </c>
      <c r="D11" s="99"/>
      <c r="E11" s="99"/>
      <c r="F11" s="100" t="s">
        <v>138</v>
      </c>
      <c r="G11" s="99"/>
      <c r="H11" s="99"/>
      <c r="I11" s="99"/>
      <c r="J11" s="99"/>
      <c r="K11" s="96" t="s">
        <v>34</v>
      </c>
      <c r="L11" s="99"/>
      <c r="M11" s="90" t="s">
        <v>30</v>
      </c>
      <c r="N11" s="96" t="s">
        <v>15</v>
      </c>
      <c r="O11" s="97"/>
    </row>
    <row r="12" spans="1:15" ht="19.350000000000001" customHeight="1" x14ac:dyDescent="0.25">
      <c r="A12" s="98" t="s">
        <v>139</v>
      </c>
      <c r="B12" s="99"/>
      <c r="C12" s="96" t="s">
        <v>140</v>
      </c>
      <c r="D12" s="99"/>
      <c r="E12" s="99"/>
      <c r="F12" s="100" t="s">
        <v>141</v>
      </c>
      <c r="G12" s="99"/>
      <c r="H12" s="99"/>
      <c r="I12" s="99"/>
      <c r="J12" s="99"/>
      <c r="K12" s="96" t="s">
        <v>21</v>
      </c>
      <c r="L12" s="99"/>
      <c r="M12" s="90" t="s">
        <v>30</v>
      </c>
      <c r="N12" s="96" t="s">
        <v>15</v>
      </c>
      <c r="O12" s="97"/>
    </row>
    <row r="13" spans="1:15" ht="19.350000000000001" customHeight="1" x14ac:dyDescent="0.25">
      <c r="A13" s="98" t="s">
        <v>14</v>
      </c>
      <c r="B13" s="99"/>
      <c r="C13" s="96" t="s">
        <v>142</v>
      </c>
      <c r="D13" s="99"/>
      <c r="E13" s="99"/>
      <c r="F13" s="100" t="s">
        <v>143</v>
      </c>
      <c r="G13" s="99"/>
      <c r="H13" s="99"/>
      <c r="I13" s="99"/>
      <c r="J13" s="99"/>
      <c r="K13" s="96" t="s">
        <v>26</v>
      </c>
      <c r="L13" s="99"/>
      <c r="M13" s="90" t="s">
        <v>25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9.350000000000001" customHeight="1" x14ac:dyDescent="0.25">
      <c r="A29" s="98" t="s">
        <v>15</v>
      </c>
      <c r="B29" s="99"/>
      <c r="C29" s="96" t="s">
        <v>15</v>
      </c>
      <c r="D29" s="99"/>
      <c r="E29" s="99"/>
      <c r="F29" s="100" t="s">
        <v>15</v>
      </c>
      <c r="G29" s="99"/>
      <c r="H29" s="99"/>
      <c r="I29" s="99"/>
      <c r="J29" s="99"/>
      <c r="K29" s="96" t="s">
        <v>15</v>
      </c>
      <c r="L29" s="99"/>
      <c r="M29" s="90" t="s">
        <v>15</v>
      </c>
      <c r="N29" s="96" t="s">
        <v>15</v>
      </c>
      <c r="O29" s="97"/>
    </row>
    <row r="30" spans="1:15" ht="19.350000000000001" customHeight="1" x14ac:dyDescent="0.25">
      <c r="A30" s="98" t="s">
        <v>15</v>
      </c>
      <c r="B30" s="99"/>
      <c r="C30" s="96" t="s">
        <v>15</v>
      </c>
      <c r="D30" s="99"/>
      <c r="E30" s="99"/>
      <c r="F30" s="100" t="s">
        <v>15</v>
      </c>
      <c r="G30" s="99"/>
      <c r="H30" s="99"/>
      <c r="I30" s="99"/>
      <c r="J30" s="99"/>
      <c r="K30" s="96" t="s">
        <v>15</v>
      </c>
      <c r="L30" s="99"/>
      <c r="M30" s="90" t="s">
        <v>15</v>
      </c>
      <c r="N30" s="96" t="s">
        <v>15</v>
      </c>
      <c r="O30" s="97"/>
    </row>
    <row r="31" spans="1:15" ht="19.350000000000001" customHeight="1" x14ac:dyDescent="0.25">
      <c r="A31" s="98" t="s">
        <v>15</v>
      </c>
      <c r="B31" s="99"/>
      <c r="C31" s="96" t="s">
        <v>15</v>
      </c>
      <c r="D31" s="99"/>
      <c r="E31" s="99"/>
      <c r="F31" s="100" t="s">
        <v>15</v>
      </c>
      <c r="G31" s="99"/>
      <c r="H31" s="99"/>
      <c r="I31" s="99"/>
      <c r="J31" s="99"/>
      <c r="K31" s="96" t="s">
        <v>15</v>
      </c>
      <c r="L31" s="99"/>
      <c r="M31" s="90" t="s">
        <v>15</v>
      </c>
      <c r="N31" s="96" t="s">
        <v>15</v>
      </c>
      <c r="O31" s="97"/>
    </row>
    <row r="32" spans="1:15" ht="19.350000000000001" customHeight="1" x14ac:dyDescent="0.25">
      <c r="A32" s="98" t="s">
        <v>15</v>
      </c>
      <c r="B32" s="99"/>
      <c r="C32" s="96" t="s">
        <v>15</v>
      </c>
      <c r="D32" s="99"/>
      <c r="E32" s="99"/>
      <c r="F32" s="100" t="s">
        <v>15</v>
      </c>
      <c r="G32" s="99"/>
      <c r="H32" s="99"/>
      <c r="I32" s="99"/>
      <c r="J32" s="99"/>
      <c r="K32" s="96" t="s">
        <v>15</v>
      </c>
      <c r="L32" s="99"/>
      <c r="M32" s="90" t="s">
        <v>15</v>
      </c>
      <c r="N32" s="96" t="s">
        <v>15</v>
      </c>
      <c r="O32" s="97"/>
    </row>
    <row r="33" spans="1:15" ht="19.350000000000001" customHeight="1" x14ac:dyDescent="0.25">
      <c r="A33" s="98" t="s">
        <v>15</v>
      </c>
      <c r="B33" s="99"/>
      <c r="C33" s="96" t="s">
        <v>15</v>
      </c>
      <c r="D33" s="99"/>
      <c r="E33" s="99"/>
      <c r="F33" s="100" t="s">
        <v>15</v>
      </c>
      <c r="G33" s="99"/>
      <c r="H33" s="99"/>
      <c r="I33" s="99"/>
      <c r="J33" s="99"/>
      <c r="K33" s="96" t="s">
        <v>15</v>
      </c>
      <c r="L33" s="99"/>
      <c r="M33" s="90" t="s">
        <v>15</v>
      </c>
      <c r="N33" s="96" t="s">
        <v>15</v>
      </c>
      <c r="O33" s="97"/>
    </row>
    <row r="34" spans="1:15" ht="19.350000000000001" customHeight="1" x14ac:dyDescent="0.25">
      <c r="A34" s="98" t="s">
        <v>15</v>
      </c>
      <c r="B34" s="99"/>
      <c r="C34" s="96" t="s">
        <v>15</v>
      </c>
      <c r="D34" s="99"/>
      <c r="E34" s="99"/>
      <c r="F34" s="100" t="s">
        <v>15</v>
      </c>
      <c r="G34" s="99"/>
      <c r="H34" s="99"/>
      <c r="I34" s="99"/>
      <c r="J34" s="99"/>
      <c r="K34" s="96" t="s">
        <v>15</v>
      </c>
      <c r="L34" s="99"/>
      <c r="M34" s="90" t="s">
        <v>15</v>
      </c>
      <c r="N34" s="96" t="s">
        <v>15</v>
      </c>
      <c r="O34" s="97"/>
    </row>
    <row r="35" spans="1:15" ht="19.350000000000001" customHeight="1" x14ac:dyDescent="0.25">
      <c r="A35" s="98" t="s">
        <v>15</v>
      </c>
      <c r="B35" s="99"/>
      <c r="C35" s="96" t="s">
        <v>15</v>
      </c>
      <c r="D35" s="99"/>
      <c r="E35" s="99"/>
      <c r="F35" s="100" t="s">
        <v>15</v>
      </c>
      <c r="G35" s="99"/>
      <c r="H35" s="99"/>
      <c r="I35" s="99"/>
      <c r="J35" s="99"/>
      <c r="K35" s="96" t="s">
        <v>15</v>
      </c>
      <c r="L35" s="99"/>
      <c r="M35" s="90" t="s">
        <v>15</v>
      </c>
      <c r="N35" s="96" t="s">
        <v>15</v>
      </c>
      <c r="O35" s="97"/>
    </row>
    <row r="36" spans="1:15" ht="19.350000000000001" customHeight="1" x14ac:dyDescent="0.25">
      <c r="A36" s="98" t="s">
        <v>15</v>
      </c>
      <c r="B36" s="99"/>
      <c r="C36" s="96" t="s">
        <v>15</v>
      </c>
      <c r="D36" s="99"/>
      <c r="E36" s="99"/>
      <c r="F36" s="100" t="s">
        <v>15</v>
      </c>
      <c r="G36" s="99"/>
      <c r="H36" s="99"/>
      <c r="I36" s="99"/>
      <c r="J36" s="99"/>
      <c r="K36" s="96" t="s">
        <v>15</v>
      </c>
      <c r="L36" s="99"/>
      <c r="M36" s="90" t="s">
        <v>15</v>
      </c>
      <c r="N36" s="96" t="s">
        <v>15</v>
      </c>
      <c r="O36" s="97"/>
    </row>
    <row r="37" spans="1:15" ht="19.350000000000001" customHeight="1" x14ac:dyDescent="0.25">
      <c r="A37" s="98" t="s">
        <v>15</v>
      </c>
      <c r="B37" s="99"/>
      <c r="C37" s="96" t="s">
        <v>15</v>
      </c>
      <c r="D37" s="99"/>
      <c r="E37" s="99"/>
      <c r="F37" s="100" t="s">
        <v>15</v>
      </c>
      <c r="G37" s="99"/>
      <c r="H37" s="99"/>
      <c r="I37" s="99"/>
      <c r="J37" s="99"/>
      <c r="K37" s="96" t="s">
        <v>15</v>
      </c>
      <c r="L37" s="99"/>
      <c r="M37" s="90" t="s">
        <v>15</v>
      </c>
      <c r="N37" s="96" t="s">
        <v>15</v>
      </c>
      <c r="O37" s="97"/>
    </row>
    <row r="38" spans="1:15" ht="19.350000000000001" customHeight="1" x14ac:dyDescent="0.25">
      <c r="A38" s="98" t="s">
        <v>15</v>
      </c>
      <c r="B38" s="99"/>
      <c r="C38" s="96" t="s">
        <v>15</v>
      </c>
      <c r="D38" s="99"/>
      <c r="E38" s="99"/>
      <c r="F38" s="100" t="s">
        <v>15</v>
      </c>
      <c r="G38" s="99"/>
      <c r="H38" s="99"/>
      <c r="I38" s="99"/>
      <c r="J38" s="99"/>
      <c r="K38" s="96" t="s">
        <v>15</v>
      </c>
      <c r="L38" s="99"/>
      <c r="M38" s="90" t="s">
        <v>15</v>
      </c>
      <c r="N38" s="96" t="s">
        <v>15</v>
      </c>
      <c r="O38" s="97"/>
    </row>
    <row r="39" spans="1:15" ht="19.350000000000001" customHeight="1" x14ac:dyDescent="0.25">
      <c r="A39" s="98" t="s">
        <v>15</v>
      </c>
      <c r="B39" s="99"/>
      <c r="C39" s="96" t="s">
        <v>15</v>
      </c>
      <c r="D39" s="99"/>
      <c r="E39" s="99"/>
      <c r="F39" s="100" t="s">
        <v>15</v>
      </c>
      <c r="G39" s="99"/>
      <c r="H39" s="99"/>
      <c r="I39" s="99"/>
      <c r="J39" s="99"/>
      <c r="K39" s="96" t="s">
        <v>15</v>
      </c>
      <c r="L39" s="99"/>
      <c r="M39" s="90" t="s">
        <v>15</v>
      </c>
      <c r="N39" s="96" t="s">
        <v>15</v>
      </c>
      <c r="O39" s="97"/>
    </row>
    <row r="40" spans="1:15" ht="19.350000000000001" customHeight="1" x14ac:dyDescent="0.25">
      <c r="A40" s="98" t="s">
        <v>15</v>
      </c>
      <c r="B40" s="99"/>
      <c r="C40" s="96" t="s">
        <v>15</v>
      </c>
      <c r="D40" s="99"/>
      <c r="E40" s="99"/>
      <c r="F40" s="100" t="s">
        <v>15</v>
      </c>
      <c r="G40" s="99"/>
      <c r="H40" s="99"/>
      <c r="I40" s="99"/>
      <c r="J40" s="99"/>
      <c r="K40" s="96" t="s">
        <v>15</v>
      </c>
      <c r="L40" s="99"/>
      <c r="M40" s="90" t="s">
        <v>15</v>
      </c>
      <c r="N40" s="96" t="s">
        <v>15</v>
      </c>
      <c r="O40" s="97"/>
    </row>
    <row r="41" spans="1:15" ht="19.350000000000001" customHeight="1" x14ac:dyDescent="0.25">
      <c r="A41" s="98" t="s">
        <v>15</v>
      </c>
      <c r="B41" s="99"/>
      <c r="C41" s="96" t="s">
        <v>15</v>
      </c>
      <c r="D41" s="99"/>
      <c r="E41" s="99"/>
      <c r="F41" s="100" t="s">
        <v>15</v>
      </c>
      <c r="G41" s="99"/>
      <c r="H41" s="99"/>
      <c r="I41" s="99"/>
      <c r="J41" s="99"/>
      <c r="K41" s="96" t="s">
        <v>15</v>
      </c>
      <c r="L41" s="99"/>
      <c r="M41" s="90" t="s">
        <v>15</v>
      </c>
      <c r="N41" s="96" t="s">
        <v>15</v>
      </c>
      <c r="O41" s="97"/>
    </row>
    <row r="42" spans="1:15" ht="15.95" customHeight="1" thickTop="1" x14ac:dyDescent="0.2">
      <c r="A42" s="168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</row>
  </sheetData>
  <mergeCells count="197">
    <mergeCell ref="A1:F1"/>
    <mergeCell ref="H1:J2"/>
    <mergeCell ref="K1:O2"/>
    <mergeCell ref="A2:G3"/>
    <mergeCell ref="H3:J3"/>
    <mergeCell ref="K3:O3"/>
    <mergeCell ref="N4:O4"/>
    <mergeCell ref="A5:B5"/>
    <mergeCell ref="C5:E5"/>
    <mergeCell ref="F5:J5"/>
    <mergeCell ref="K5:L5"/>
    <mergeCell ref="N5:O5"/>
    <mergeCell ref="A4:B4"/>
    <mergeCell ref="C4:E4"/>
    <mergeCell ref="F4:J4"/>
    <mergeCell ref="K4:L4"/>
    <mergeCell ref="N6:O6"/>
    <mergeCell ref="A7:B7"/>
    <mergeCell ref="C7:E7"/>
    <mergeCell ref="F7:J7"/>
    <mergeCell ref="K7:L7"/>
    <mergeCell ref="N7:O7"/>
    <mergeCell ref="A6:B6"/>
    <mergeCell ref="C6:E6"/>
    <mergeCell ref="F6:J6"/>
    <mergeCell ref="K6:L6"/>
    <mergeCell ref="K8:L8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K10:L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8:O28"/>
    <mergeCell ref="A29:B29"/>
    <mergeCell ref="C29:E29"/>
    <mergeCell ref="F29:J29"/>
    <mergeCell ref="K29:L29"/>
    <mergeCell ref="N29:O29"/>
    <mergeCell ref="A28:B28"/>
    <mergeCell ref="C28:E28"/>
    <mergeCell ref="F28:J28"/>
    <mergeCell ref="K28:L28"/>
    <mergeCell ref="N30:O30"/>
    <mergeCell ref="A31:B31"/>
    <mergeCell ref="C31:E31"/>
    <mergeCell ref="F31:J31"/>
    <mergeCell ref="K31:L31"/>
    <mergeCell ref="N31:O31"/>
    <mergeCell ref="A30:B30"/>
    <mergeCell ref="C30:E30"/>
    <mergeCell ref="F30:J30"/>
    <mergeCell ref="K30:L30"/>
    <mergeCell ref="N32:O32"/>
    <mergeCell ref="A33:B33"/>
    <mergeCell ref="C33:E33"/>
    <mergeCell ref="F33:J33"/>
    <mergeCell ref="K33:L33"/>
    <mergeCell ref="N33:O33"/>
    <mergeCell ref="A32:B32"/>
    <mergeCell ref="C32:E32"/>
    <mergeCell ref="F32:J32"/>
    <mergeCell ref="K32:L32"/>
    <mergeCell ref="N34:O34"/>
    <mergeCell ref="A35:B35"/>
    <mergeCell ref="C35:E35"/>
    <mergeCell ref="F35:J35"/>
    <mergeCell ref="K35:L35"/>
    <mergeCell ref="N35:O35"/>
    <mergeCell ref="A34:B34"/>
    <mergeCell ref="C34:E34"/>
    <mergeCell ref="F34:J34"/>
    <mergeCell ref="K34:L34"/>
    <mergeCell ref="N36:O36"/>
    <mergeCell ref="A37:B37"/>
    <mergeCell ref="C37:E37"/>
    <mergeCell ref="F37:J37"/>
    <mergeCell ref="K37:L37"/>
    <mergeCell ref="N37:O37"/>
    <mergeCell ref="A36:B36"/>
    <mergeCell ref="C36:E36"/>
    <mergeCell ref="F36:J36"/>
    <mergeCell ref="K36:L36"/>
    <mergeCell ref="N38:O38"/>
    <mergeCell ref="A39:B39"/>
    <mergeCell ref="C39:E39"/>
    <mergeCell ref="F39:J39"/>
    <mergeCell ref="K39:L39"/>
    <mergeCell ref="N39:O39"/>
    <mergeCell ref="A38:B38"/>
    <mergeCell ref="C38:E38"/>
    <mergeCell ref="F38:J38"/>
    <mergeCell ref="K38:L38"/>
    <mergeCell ref="A42:O42"/>
    <mergeCell ref="N40:O40"/>
    <mergeCell ref="A41:B41"/>
    <mergeCell ref="C41:E41"/>
    <mergeCell ref="F41:J41"/>
    <mergeCell ref="K41:L41"/>
    <mergeCell ref="N41:O41"/>
    <mergeCell ref="A40:B40"/>
    <mergeCell ref="C40:E40"/>
    <mergeCell ref="F40:J40"/>
    <mergeCell ref="K40:L40"/>
  </mergeCells>
  <phoneticPr fontId="14" type="noConversion"/>
  <printOptions horizontalCentered="1" verticalCentered="1"/>
  <pageMargins left="0.35433070866141736" right="0" top="0" bottom="0" header="0" footer="0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70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67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69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68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17</v>
      </c>
      <c r="P35" s="217" t="s">
        <v>71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73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72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74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76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75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53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77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79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78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83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80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8" t="s">
        <v>82</v>
      </c>
      <c r="I40" s="339"/>
      <c r="J40" s="339"/>
      <c r="K40" s="339"/>
      <c r="L40" s="339"/>
      <c r="M40" s="339"/>
      <c r="N40" s="340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41"/>
      <c r="I41" s="341"/>
      <c r="J41" s="341"/>
      <c r="K41" s="341"/>
      <c r="L41" s="341"/>
      <c r="M41" s="339"/>
      <c r="N41" s="340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81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17</v>
      </c>
      <c r="P35" s="217" t="s">
        <v>84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86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85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21</v>
      </c>
      <c r="P35" s="217" t="s">
        <v>87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4" t="s">
        <v>89</v>
      </c>
      <c r="I40" s="335"/>
      <c r="J40" s="335"/>
      <c r="K40" s="335"/>
      <c r="L40" s="335"/>
      <c r="M40" s="335"/>
      <c r="N40" s="33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7"/>
      <c r="I41" s="337"/>
      <c r="J41" s="337"/>
      <c r="K41" s="337"/>
      <c r="L41" s="337"/>
      <c r="M41" s="335"/>
      <c r="N41" s="336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88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83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34</v>
      </c>
      <c r="P35" s="217" t="s">
        <v>90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92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91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83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116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4" t="s">
        <v>118</v>
      </c>
      <c r="I40" s="335"/>
      <c r="J40" s="335"/>
      <c r="K40" s="335"/>
      <c r="L40" s="335"/>
      <c r="M40" s="335"/>
      <c r="N40" s="336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7"/>
      <c r="I41" s="337"/>
      <c r="J41" s="337"/>
      <c r="K41" s="337"/>
      <c r="L41" s="337"/>
      <c r="M41" s="335"/>
      <c r="N41" s="336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117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V33" sqref="V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17</v>
      </c>
      <c r="P35" s="217" t="s">
        <v>119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121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122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124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123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128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125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127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132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29</v>
      </c>
      <c r="P35" s="217" t="s">
        <v>129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130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34</v>
      </c>
      <c r="P35" s="217" t="s">
        <v>136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137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T46" sqref="T4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21</v>
      </c>
      <c r="P35" s="217" t="s">
        <v>139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141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140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S50" sqref="S5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14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143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142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1"/>
      <c r="L1" s="321"/>
      <c r="M1" s="322"/>
      <c r="N1" s="322"/>
      <c r="O1" s="32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3"/>
      <c r="L2" s="323"/>
      <c r="M2" s="324"/>
      <c r="N2" s="324"/>
      <c r="O2" s="32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4"/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6"/>
      <c r="P22" s="46"/>
    </row>
    <row r="23" spans="1:17" ht="11.25" customHeight="1" x14ac:dyDescent="0.2">
      <c r="A23" s="294"/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6"/>
      <c r="P23" s="46"/>
    </row>
    <row r="24" spans="1:17" ht="11.25" customHeight="1" x14ac:dyDescent="0.2">
      <c r="A24" s="294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6"/>
      <c r="P24" s="46"/>
    </row>
    <row r="25" spans="1:17" ht="11.25" customHeight="1" x14ac:dyDescent="0.2">
      <c r="A25" s="294"/>
      <c r="B25" s="295"/>
      <c r="C25" s="295"/>
      <c r="D25" s="295"/>
      <c r="E25" s="295"/>
      <c r="F25" s="295"/>
      <c r="G25" s="295"/>
      <c r="H25" s="295"/>
      <c r="I25" s="295"/>
      <c r="J25" s="295"/>
      <c r="K25" s="295"/>
      <c r="L25" s="295"/>
      <c r="M25" s="295"/>
      <c r="N25" s="295"/>
      <c r="O25" s="296"/>
      <c r="P25" s="46"/>
    </row>
    <row r="26" spans="1:17" ht="11.25" customHeight="1" x14ac:dyDescent="0.2">
      <c r="A26" s="294"/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6"/>
      <c r="P26" s="46"/>
    </row>
    <row r="27" spans="1:17" ht="11.25" customHeight="1" x14ac:dyDescent="0.2">
      <c r="A27" s="294"/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6"/>
      <c r="P27" s="46"/>
    </row>
    <row r="28" spans="1:17" ht="11.25" customHeight="1" x14ac:dyDescent="0.2">
      <c r="A28" s="294"/>
      <c r="B28" s="29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296"/>
      <c r="P28" s="46"/>
    </row>
    <row r="29" spans="1:17" ht="11.25" customHeight="1" x14ac:dyDescent="0.25">
      <c r="A29" s="294"/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296"/>
      <c r="P29" s="62"/>
    </row>
    <row r="30" spans="1:17" ht="11.25" customHeight="1" x14ac:dyDescent="0.25">
      <c r="A30" s="294"/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6"/>
      <c r="P30" s="62"/>
    </row>
    <row r="31" spans="1:17" ht="11.25" customHeight="1" x14ac:dyDescent="0.2">
      <c r="A31" s="297" t="str">
        <f>'Seznam 1'!A31</f>
        <v>INDEX</v>
      </c>
      <c r="B31" s="72">
        <f>'Seznam 1'!B31</f>
        <v>0</v>
      </c>
      <c r="C31" s="274" t="str">
        <f>'Seznam 1'!C31</f>
        <v>ZMĚNA</v>
      </c>
      <c r="D31" s="277">
        <f>'Seznam 1'!D31</f>
        <v>0</v>
      </c>
      <c r="E31" s="278"/>
      <c r="F31" s="278"/>
      <c r="G31" s="278"/>
      <c r="H31" s="278"/>
      <c r="I31" s="274" t="str">
        <f>'Seznam 1'!I31</f>
        <v>DATUM</v>
      </c>
      <c r="J31" s="71">
        <f>'Seznam 1'!J31</f>
        <v>0</v>
      </c>
      <c r="K31" s="274" t="str">
        <f>'Seznam 1'!K31</f>
        <v>JMÉNO</v>
      </c>
      <c r="L31" s="277">
        <f>'Seznam 1'!L31</f>
        <v>0</v>
      </c>
      <c r="M31" s="328"/>
      <c r="N31" s="27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8"/>
      <c r="B32" s="69">
        <f>'Seznam 1'!B32</f>
        <v>0</v>
      </c>
      <c r="C32" s="275"/>
      <c r="D32" s="326">
        <f>'Seznam 1'!D32</f>
        <v>0</v>
      </c>
      <c r="E32" s="327"/>
      <c r="F32" s="327"/>
      <c r="G32" s="327"/>
      <c r="H32" s="327"/>
      <c r="I32" s="275"/>
      <c r="J32" s="68">
        <f>'Seznam 1'!J32</f>
        <v>0</v>
      </c>
      <c r="K32" s="275"/>
      <c r="L32" s="326">
        <f>'Seznam 1'!L32</f>
        <v>0</v>
      </c>
      <c r="M32" s="329"/>
      <c r="N32" s="275"/>
      <c r="O32" s="67">
        <f>'Seznam 1'!O32</f>
        <v>0</v>
      </c>
      <c r="P32" s="63"/>
      <c r="Q32" s="46"/>
    </row>
    <row r="33" spans="1:18" ht="11.25" customHeight="1" x14ac:dyDescent="0.2">
      <c r="A33" s="299"/>
      <c r="B33" s="66">
        <f>'Seznam 1'!B33</f>
        <v>0</v>
      </c>
      <c r="C33" s="276"/>
      <c r="D33" s="301">
        <f>'Seznam 1'!D33</f>
        <v>0</v>
      </c>
      <c r="E33" s="317"/>
      <c r="F33" s="317"/>
      <c r="G33" s="317"/>
      <c r="H33" s="317"/>
      <c r="I33" s="276"/>
      <c r="J33" s="65">
        <f>'Seznam 1'!J32</f>
        <v>0</v>
      </c>
      <c r="K33" s="276"/>
      <c r="L33" s="301">
        <f>'Seznam 1'!L32</f>
        <v>0</v>
      </c>
      <c r="M33" s="302"/>
      <c r="N33" s="276"/>
      <c r="O33" s="64">
        <f>'Seznam 1'!O32</f>
        <v>0</v>
      </c>
      <c r="P33" s="63"/>
      <c r="Q33" s="46"/>
    </row>
    <row r="34" spans="1:18" ht="33.950000000000003" customHeight="1" x14ac:dyDescent="0.25">
      <c r="A34" s="318"/>
      <c r="B34" s="319"/>
      <c r="C34" s="319"/>
      <c r="D34" s="319"/>
      <c r="E34" s="319"/>
      <c r="F34" s="319"/>
      <c r="G34" s="319"/>
      <c r="H34" s="319"/>
      <c r="I34" s="319"/>
      <c r="J34" s="319"/>
      <c r="K34" s="319"/>
      <c r="L34" s="319"/>
      <c r="M34" s="319"/>
      <c r="N34" s="319"/>
      <c r="O34" s="32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149</v>
      </c>
      <c r="E35" s="325" t="str">
        <f>'Seznam 1'!E35</f>
        <v xml:space="preserve"> ZAKÁZKA:</v>
      </c>
      <c r="F35" s="303" t="str">
        <f>'Seznam 1'!F35</f>
        <v>Zodolnění výjezdové základny Zdravotnické záchranné služby Karlovarského kraje v Sokolově</v>
      </c>
      <c r="G35" s="304"/>
      <c r="H35" s="304"/>
      <c r="I35" s="304"/>
      <c r="J35" s="305"/>
      <c r="K35" s="279" t="str">
        <f>'Seznam 1'!K35</f>
        <v>Datum:</v>
      </c>
      <c r="L35" s="280"/>
      <c r="M35" s="282" t="str">
        <f>'Seznam 1'!M35</f>
        <v>14.12.2018</v>
      </c>
      <c r="N35" s="283"/>
      <c r="O35" s="28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6"/>
      <c r="G36" s="306"/>
      <c r="H36" s="306"/>
      <c r="I36" s="306"/>
      <c r="J36" s="307"/>
      <c r="K36" s="281"/>
      <c r="L36" s="281"/>
      <c r="M36" s="285"/>
      <c r="N36" s="285"/>
      <c r="O36" s="28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6"/>
      <c r="G37" s="306"/>
      <c r="H37" s="306"/>
      <c r="I37" s="306"/>
      <c r="J37" s="307"/>
      <c r="K37" s="315" t="str">
        <f>'Seznam 1'!K36</f>
        <v>Ved. zak.:
HIP:</v>
      </c>
      <c r="L37" s="316"/>
      <c r="M37" s="291" t="str">
        <f>'Seznam 1'!M36</f>
        <v>Pluhař Martin Ing., CSc.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6"/>
      <c r="G38" s="306"/>
      <c r="H38" s="306"/>
      <c r="I38" s="306"/>
      <c r="J38" s="307"/>
      <c r="K38" s="316"/>
      <c r="L38" s="316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155</v>
      </c>
      <c r="B39" s="53"/>
      <c r="C39" s="53"/>
      <c r="D39" s="55"/>
      <c r="E39" s="293"/>
      <c r="F39" s="308" t="str">
        <f>'Seznam 1'!F37</f>
        <v>Dokumentace pro provádění stavby
Dokumentace stavby</v>
      </c>
      <c r="G39" s="306"/>
      <c r="H39" s="306"/>
      <c r="I39" s="306"/>
      <c r="J39" s="307"/>
      <c r="K39" s="268" t="str">
        <f>'Seznam 1'!K37</f>
        <v>Stupeň:</v>
      </c>
      <c r="L39" s="269"/>
      <c r="M39" s="290" t="str">
        <f>'Seznam 1'!M37</f>
        <v>PST</v>
      </c>
      <c r="N39" s="285"/>
      <c r="O39" s="286"/>
      <c r="P39" s="49"/>
      <c r="Q39" s="49"/>
      <c r="R39" s="49"/>
    </row>
    <row r="40" spans="1:18" s="48" customFormat="1" ht="13.9" customHeight="1" x14ac:dyDescent="0.2">
      <c r="A40" s="84" t="s">
        <v>156</v>
      </c>
      <c r="B40" s="53"/>
      <c r="C40" s="53"/>
      <c r="D40" s="55"/>
      <c r="E40" s="293"/>
      <c r="F40" s="306"/>
      <c r="G40" s="306"/>
      <c r="H40" s="306"/>
      <c r="I40" s="306"/>
      <c r="J40" s="307"/>
      <c r="K40" s="281"/>
      <c r="L40" s="281"/>
      <c r="M40" s="285" t="str">
        <f>'Seznam 1'!M37</f>
        <v>PST</v>
      </c>
      <c r="N40" s="285"/>
      <c r="O40" s="286"/>
      <c r="P40" s="49"/>
      <c r="Q40" s="49"/>
      <c r="R40" s="49"/>
    </row>
    <row r="41" spans="1:18" s="48" customFormat="1" ht="13.9" customHeight="1" x14ac:dyDescent="0.2">
      <c r="A41" s="84" t="s">
        <v>157</v>
      </c>
      <c r="B41" s="53"/>
      <c r="C41" s="53"/>
      <c r="D41" s="55"/>
      <c r="E41" s="293"/>
      <c r="F41" s="306"/>
      <c r="G41" s="306"/>
      <c r="H41" s="306"/>
      <c r="I41" s="306"/>
      <c r="J41" s="307"/>
      <c r="K41" s="268" t="str">
        <f>'Seznam 1'!K38</f>
        <v>Zodp.proj.</v>
      </c>
      <c r="L41" s="269"/>
      <c r="M41" s="265" t="str">
        <f>'Seznam 1'!M38</f>
        <v>Pluhař Martin Ing., CSc.</v>
      </c>
      <c r="N41" s="266"/>
      <c r="O41" s="26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6"/>
      <c r="G42" s="306"/>
      <c r="H42" s="306"/>
      <c r="I42" s="306"/>
      <c r="J42" s="307"/>
      <c r="K42" s="270"/>
      <c r="L42" s="271"/>
      <c r="M42" s="266"/>
      <c r="N42" s="266"/>
      <c r="O42" s="267"/>
      <c r="P42" s="49"/>
      <c r="Q42" s="49"/>
      <c r="R42" s="49"/>
    </row>
    <row r="43" spans="1:18" s="48" customFormat="1" ht="9.9499999999999993" customHeight="1" x14ac:dyDescent="0.2">
      <c r="A43" s="84" t="s">
        <v>158</v>
      </c>
      <c r="B43" s="53"/>
      <c r="C43" s="53"/>
      <c r="D43" s="55"/>
      <c r="E43" s="300"/>
      <c r="F43" s="309" t="str">
        <f>'Seznam 1'!F39</f>
        <v>Architektonicko stavební řešení</v>
      </c>
      <c r="G43" s="306"/>
      <c r="H43" s="306"/>
      <c r="I43" s="306"/>
      <c r="J43" s="307"/>
      <c r="K43" s="255" t="str">
        <f>'Seznam 1'!K39</f>
        <v>Číslo zak:</v>
      </c>
      <c r="L43" s="272"/>
      <c r="M43" s="272"/>
      <c r="N43" s="272"/>
      <c r="O43" s="273"/>
      <c r="P43" s="49"/>
      <c r="Q43" s="49"/>
      <c r="R43" s="49"/>
    </row>
    <row r="44" spans="1:18" s="48" customFormat="1" ht="18" customHeight="1" x14ac:dyDescent="0.2">
      <c r="A44" s="84" t="s">
        <v>159</v>
      </c>
      <c r="B44" s="53"/>
      <c r="C44" s="53"/>
      <c r="D44" s="55"/>
      <c r="E44" s="300"/>
      <c r="F44" s="306"/>
      <c r="G44" s="306"/>
      <c r="H44" s="306"/>
      <c r="I44" s="306"/>
      <c r="J44" s="307"/>
      <c r="K44" s="252" t="str">
        <f>'Seznam 1'!M39</f>
        <v>9009-26</v>
      </c>
      <c r="L44" s="253"/>
      <c r="M44" s="253"/>
      <c r="N44" s="253"/>
      <c r="O44" s="254"/>
      <c r="P44" s="49"/>
      <c r="Q44" s="49"/>
      <c r="R44" s="49"/>
    </row>
    <row r="45" spans="1:18" s="48" customFormat="1" ht="15.95" customHeight="1" thickBot="1" x14ac:dyDescent="0.25">
      <c r="A45" s="84" t="s">
        <v>160</v>
      </c>
      <c r="B45" s="53"/>
      <c r="C45" s="53"/>
      <c r="D45" s="55"/>
      <c r="E45" s="300"/>
      <c r="F45" s="306"/>
      <c r="G45" s="306"/>
      <c r="H45" s="306"/>
      <c r="I45" s="306"/>
      <c r="J45" s="307"/>
      <c r="K45" s="310" t="s">
        <v>161</v>
      </c>
      <c r="L45" s="311"/>
      <c r="M45" s="312"/>
      <c r="N45" s="313"/>
      <c r="O45" s="314"/>
      <c r="P45" s="49"/>
      <c r="Q45" s="49"/>
      <c r="R45" s="49"/>
    </row>
    <row r="46" spans="1:18" s="48" customFormat="1" ht="9.6" customHeight="1" thickTop="1" x14ac:dyDescent="0.2">
      <c r="A46" s="84" t="s">
        <v>162</v>
      </c>
      <c r="B46" s="53"/>
      <c r="C46" s="53"/>
      <c r="D46" s="53"/>
      <c r="E46" s="255" t="str">
        <f>'Seznam 1'!E41</f>
        <v xml:space="preserve"> OBJEDNATEL:</v>
      </c>
      <c r="F46" s="257" t="str">
        <f>'Seznam 1'!F41</f>
        <v>Karlovarský kraj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6"/>
      <c r="F47" s="260"/>
      <c r="G47" s="260"/>
      <c r="H47" s="260"/>
      <c r="I47" s="260"/>
      <c r="J47" s="261"/>
      <c r="K47" s="246" t="str">
        <f>'Seznam 1'!K41</f>
        <v>BPO 9-101778</v>
      </c>
      <c r="L47" s="247"/>
      <c r="M47" s="247"/>
      <c r="N47" s="247"/>
      <c r="O47" s="24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7">
        <f>'Seznam 1'!F42</f>
        <v>0</v>
      </c>
      <c r="G48" s="288"/>
      <c r="H48" s="288"/>
      <c r="I48" s="288"/>
      <c r="J48" s="289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26</v>
      </c>
      <c r="P35" s="217" t="s">
        <v>133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135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134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R50" sqref="R5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17</v>
      </c>
      <c r="P35" s="217" t="s">
        <v>17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19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18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25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24</v>
      </c>
      <c r="P35" s="217" t="s">
        <v>21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8" t="s">
        <v>23</v>
      </c>
      <c r="I40" s="339"/>
      <c r="J40" s="339"/>
      <c r="K40" s="339"/>
      <c r="L40" s="339"/>
      <c r="M40" s="339"/>
      <c r="N40" s="340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41"/>
      <c r="I41" s="341"/>
      <c r="J41" s="341"/>
      <c r="K41" s="341"/>
      <c r="L41" s="341"/>
      <c r="M41" s="339"/>
      <c r="N41" s="340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29</v>
      </c>
      <c r="P35" s="217" t="s">
        <v>26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28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29</v>
      </c>
      <c r="P35" s="217" t="s">
        <v>31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33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43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144</v>
      </c>
      <c r="C32" s="214"/>
      <c r="D32" s="214"/>
      <c r="E32" s="214"/>
      <c r="F32" s="205"/>
      <c r="G32" s="205"/>
      <c r="H32" s="17"/>
      <c r="I32" s="18" t="s">
        <v>145</v>
      </c>
      <c r="J32" s="205" t="str">
        <f>'Seznam 1'!M36</f>
        <v>Pluhař Martin Ing., CSc.</v>
      </c>
      <c r="K32" s="205"/>
      <c r="L32" s="205"/>
      <c r="M32" s="225"/>
      <c r="N32" s="226"/>
      <c r="O32" s="226"/>
      <c r="P32" s="222" t="s">
        <v>30</v>
      </c>
      <c r="Q32" s="223"/>
    </row>
    <row r="33" spans="2:17" ht="18" customHeight="1" x14ac:dyDescent="0.2">
      <c r="B33" s="215" t="s">
        <v>146</v>
      </c>
      <c r="C33" s="216"/>
      <c r="D33" s="216"/>
      <c r="E33" s="216"/>
      <c r="F33" s="206" t="s">
        <v>147</v>
      </c>
      <c r="G33" s="206"/>
      <c r="H33" s="19"/>
      <c r="I33" s="20" t="s">
        <v>148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149</v>
      </c>
      <c r="G34" s="235" t="str">
        <f>'Seznam 1'!E35</f>
        <v xml:space="preserve"> ZAKÁZKA:</v>
      </c>
      <c r="H34" s="242" t="str">
        <f>'Seznam 1'!F35</f>
        <v>Zodolnění výjezdové základny Zdravotnické záchranné služby Karlovarského kraje v Sokolově</v>
      </c>
      <c r="I34" s="243"/>
      <c r="J34" s="243"/>
      <c r="K34" s="243"/>
      <c r="L34" s="243"/>
      <c r="M34" s="243"/>
      <c r="N34" s="244"/>
      <c r="O34" s="30" t="s">
        <v>150</v>
      </c>
      <c r="P34" s="189" t="s">
        <v>151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29</v>
      </c>
      <c r="P35" s="217" t="s">
        <v>34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152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153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154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14.12.2018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330" t="s">
        <v>36</v>
      </c>
      <c r="I40" s="331"/>
      <c r="J40" s="331"/>
      <c r="K40" s="331"/>
      <c r="L40" s="331"/>
      <c r="M40" s="331"/>
      <c r="N40" s="332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333"/>
      <c r="I41" s="333"/>
      <c r="J41" s="333"/>
      <c r="K41" s="333"/>
      <c r="L41" s="333"/>
      <c r="M41" s="331"/>
      <c r="N41" s="332"/>
      <c r="O41" s="182" t="str">
        <f>'Seznam 1'!M39</f>
        <v>9009-26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Karlovarský kraj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35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4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36</vt:i4>
      </vt:variant>
    </vt:vector>
  </HeadingPairs>
  <TitlesOfParts>
    <vt:vector size="36" baseType="lpstr">
      <vt:lpstr>Seznam 1</vt:lpstr>
      <vt:lpstr>Seznam 2</vt:lpstr>
      <vt:lpstr>TZ (1)</vt:lpstr>
      <vt:lpstr>TZ (30)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Výkres (14)</vt:lpstr>
      <vt:lpstr>Výkres (15)</vt:lpstr>
      <vt:lpstr>Výkres (16)</vt:lpstr>
      <vt:lpstr>Výkres (17)</vt:lpstr>
      <vt:lpstr>Výkres (18)</vt:lpstr>
      <vt:lpstr>Výkres (19)</vt:lpstr>
      <vt:lpstr>Výkres (20)</vt:lpstr>
      <vt:lpstr>Výkres (21)</vt:lpstr>
      <vt:lpstr>Výkres (22)</vt:lpstr>
      <vt:lpstr>Výkres (23)</vt:lpstr>
      <vt:lpstr>Výkres (24)</vt:lpstr>
      <vt:lpstr>Výkres (25)</vt:lpstr>
      <vt:lpstr>Výkres (26)</vt:lpstr>
      <vt:lpstr>Výkres (27)</vt:lpstr>
      <vt:lpstr>Výkres (28)</vt:lpstr>
      <vt:lpstr>Výkres (29)</vt:lpstr>
      <vt:lpstr>Výkres (31)</vt:lpstr>
      <vt:lpstr>Výkres (32)</vt:lpstr>
      <vt:lpstr>Výkres (33)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dcterms:created xsi:type="dcterms:W3CDTF">2018-12-11T12:30:58Z</dcterms:created>
  <dcterms:modified xsi:type="dcterms:W3CDTF">2018-12-11T12:30:58Z</dcterms:modified>
</cp:coreProperties>
</file>