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288" windowWidth="20376" windowHeight="9000" activeTab="0"/>
  </bookViews>
  <sheets>
    <sheet name="XIV-42_Vestavné" sheetId="1" r:id="rId1"/>
  </sheets>
  <definedNames>
    <definedName name="_xlnm.Print_Area" localSheetId="0">'XIV-42_Vestavné'!$A$1:$I$27</definedName>
  </definedNames>
  <calcPr calcId="125725"/>
</workbook>
</file>

<file path=xl/sharedStrings.xml><?xml version="1.0" encoding="utf-8"?>
<sst xmlns="http://schemas.openxmlformats.org/spreadsheetml/2006/main" count="33" uniqueCount="31">
  <si>
    <t>NEMOCNICE CHEB - A1</t>
  </si>
  <si>
    <t>aktualizace</t>
  </si>
  <si>
    <t>1_2016</t>
  </si>
  <si>
    <t>Výkaz nábytku a zařízení včetně technické specifikace dodávky</t>
  </si>
  <si>
    <t xml:space="preserve">D2.51 -  ZDRAVOTNICKÁ TECHNOLOGIE </t>
  </si>
  <si>
    <t>CENA</t>
  </si>
  <si>
    <t>ČÍSLO</t>
  </si>
  <si>
    <t>NÁZEV</t>
  </si>
  <si>
    <t>ROZMĚR</t>
  </si>
  <si>
    <t>POZN</t>
  </si>
  <si>
    <t>MN</t>
  </si>
  <si>
    <t>KS</t>
  </si>
  <si>
    <t xml:space="preserve"> KS/bez DPH</t>
  </si>
  <si>
    <t>CELKEM/bez DPH</t>
  </si>
  <si>
    <t>UPOZORNĚNÍ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</si>
  <si>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</si>
  <si>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</si>
  <si>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</si>
  <si>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</si>
  <si>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</si>
  <si>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T-8014</t>
  </si>
  <si>
    <t>ks</t>
  </si>
  <si>
    <t>T-8054</t>
  </si>
  <si>
    <t>T-8055</t>
  </si>
  <si>
    <t>CELKEM BEZ DPH</t>
  </si>
  <si>
    <t>chladnička (do přebalovacího pultu)</t>
  </si>
  <si>
    <t>myčka nádobí podstavná, 12 souprav</t>
  </si>
  <si>
    <t>myčka nádobí podstavná, na kojenecké láhve, 8 souprav</t>
  </si>
  <si>
    <t>malá chladnička, renomovaný výrobce, objem cca 80 l, energetická třída A+, nízká hlučnost, předpokl. rozměr cca 540/540/550 mm, spotřebič vhodný k umístění do přebalovacího pultu; včetně instalace a zprovoznění</t>
  </si>
  <si>
    <t>podstavná myčka, předpokl. rozměry cca 595x540x820 mm; kapacita myčky 12 sad nádobí, 2 úložné koše, spotřeba vody 12 l, LED display s ukazatelem programů, AQUA STOP proti přetečení, 2 ostřikovací ramena, 6 programů, 1/2 program, ECO program, tablety 3v1, 4 nastavitelné teploty mytí, odložený start, nastavení horního koše, nastavení držáků talířů ve spodním koši, energetická třída A+, účinnost mytí A, hlučnost 49dB, spotřeba energie cca 1,02kWh/24 h, elektrické napětí 220 V; včetně instalace a zprovoznění</t>
  </si>
  <si>
    <t>podstavná myčka, vybavena speciálním programem BabyProtect pro mytí kojeneckých lahviček ( Babycare-70°C), předpokl. rozměry cca 450x540x820mm; kapacita myčky 8-10 sad nádobí, 2 úložné koše, spotřeba vody 9l, LED display s ukazatelem programů, AQUA STOP proti přetečení, 2 ostřikovací ramena, 8 programů, 1/2 program, ECO program, nastavitelné teploty mytí, odložený start, nastavení horního koše, nastavení držáků talířů ve spodním koši, energetická třída A++, účinnost mytí A, hlučnost 49dB, nízká spotřeba energie, elektrické napětí 220 V; včetně instalace a zprovoznění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</si>
</sst>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41">
    <xf numFmtId="0" fontId="0" fillId="0" borderId="0" xfId="0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43" fontId="1" fillId="0" borderId="0" xfId="0" applyNumberFormat="1" applyFont="1" applyFill="1" applyAlignment="1">
      <alignment horizontal="left"/>
    </xf>
    <xf numFmtId="43" fontId="1" fillId="0" borderId="0" xfId="0" applyNumberFormat="1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43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1" fontId="3" fillId="0" borderId="0" xfId="0" applyNumberFormat="1" applyFont="1" applyFill="1" applyAlignment="1" applyProtection="1">
      <alignment horizontal="center" vertical="top"/>
      <protection/>
    </xf>
    <xf numFmtId="49" fontId="3" fillId="2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/>
    </xf>
    <xf numFmtId="43" fontId="2" fillId="0" borderId="0" xfId="0" applyNumberFormat="1" applyFont="1" applyFill="1"/>
    <xf numFmtId="43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/>
    <xf numFmtId="43" fontId="1" fillId="0" borderId="2" xfId="0" applyNumberFormat="1" applyFont="1" applyFill="1" applyBorder="1" applyAlignment="1">
      <alignment horizontal="left"/>
    </xf>
    <xf numFmtId="43" fontId="1" fillId="0" borderId="2" xfId="0" applyNumberFormat="1" applyFont="1" applyFill="1" applyBorder="1"/>
    <xf numFmtId="43" fontId="5" fillId="0" borderId="0" xfId="0" applyNumberFormat="1" applyFont="1" applyFill="1"/>
    <xf numFmtId="49" fontId="3" fillId="0" borderId="0" xfId="0" applyNumberFormat="1" applyFont="1" applyFill="1" applyAlignment="1" applyProtection="1">
      <alignment horizontal="left"/>
      <protection/>
    </xf>
    <xf numFmtId="43" fontId="2" fillId="0" borderId="0" xfId="0" applyNumberFormat="1" applyFont="1" applyFill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10" xfId="21"/>
    <cellStyle name="normální 2" xfId="22"/>
    <cellStyle name="normální 3" xfId="23"/>
    <cellStyle name="Normální 6" xfId="24"/>
    <cellStyle name="normální 7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477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477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477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477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477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22</xdr:row>
      <xdr:rowOff>0</xdr:rowOff>
    </xdr:from>
    <xdr:to>
      <xdr:col>2</xdr:col>
      <xdr:colOff>3429000</xdr:colOff>
      <xdr:row>22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76300" y="8477250"/>
          <a:ext cx="31718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1076325</xdr:colOff>
      <xdr:row>22</xdr:row>
      <xdr:rowOff>0</xdr:rowOff>
    </xdr:from>
    <xdr:to>
      <xdr:col>2</xdr:col>
      <xdr:colOff>3028950</xdr:colOff>
      <xdr:row>22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5450" y="8477250"/>
          <a:ext cx="19526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28"/>
  <sheetViews>
    <sheetView tabSelected="1" zoomScale="70" zoomScaleNormal="70" workbookViewId="0" topLeftCell="A10">
      <selection activeCell="H15" sqref="H15"/>
    </sheetView>
  </sheetViews>
  <sheetFormatPr defaultColWidth="9.140625" defaultRowHeight="15"/>
  <cols>
    <col min="1" max="1" width="0.9921875" style="1" customWidth="1"/>
    <col min="2" max="2" width="8.28125" style="3" customWidth="1"/>
    <col min="3" max="3" width="65.28125" style="3" customWidth="1"/>
    <col min="4" max="4" width="19.57421875" style="3" customWidth="1"/>
    <col min="5" max="5" width="7.140625" style="3" customWidth="1"/>
    <col min="6" max="6" width="4.140625" style="3" customWidth="1"/>
    <col min="7" max="7" width="3.421875" style="3" customWidth="1"/>
    <col min="8" max="8" width="21.00390625" style="4" customWidth="1"/>
    <col min="9" max="9" width="21.00390625" style="5" customWidth="1"/>
    <col min="10" max="11" width="9.140625" style="3" customWidth="1"/>
    <col min="12" max="12" width="30.140625" style="3" customWidth="1"/>
    <col min="13" max="16384" width="9.140625" style="3" customWidth="1"/>
  </cols>
  <sheetData>
    <row r="2" spans="2:5" ht="15">
      <c r="B2" s="2" t="s">
        <v>0</v>
      </c>
      <c r="D2" s="3" t="s">
        <v>1</v>
      </c>
      <c r="E2" s="3" t="s">
        <v>2</v>
      </c>
    </row>
    <row r="3" spans="2:3" ht="15">
      <c r="B3" s="6" t="s">
        <v>3</v>
      </c>
      <c r="C3" s="7"/>
    </row>
    <row r="4" spans="2:6" ht="15">
      <c r="B4" s="2" t="s">
        <v>4</v>
      </c>
      <c r="F4" s="8"/>
    </row>
    <row r="5" spans="8:9" ht="15">
      <c r="H5" s="40" t="s">
        <v>5</v>
      </c>
      <c r="I5" s="40"/>
    </row>
    <row r="6" spans="1:9" ht="13.8" thickBot="1">
      <c r="A6" s="9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1" t="s">
        <v>12</v>
      </c>
      <c r="I6" s="11" t="s">
        <v>13</v>
      </c>
    </row>
    <row r="7" spans="1:9" ht="15">
      <c r="A7" s="12"/>
      <c r="B7" s="13"/>
      <c r="C7" s="13"/>
      <c r="D7" s="13"/>
      <c r="E7" s="13"/>
      <c r="F7" s="13"/>
      <c r="G7" s="13"/>
      <c r="H7" s="14"/>
      <c r="I7" s="14"/>
    </row>
    <row r="8" ht="15">
      <c r="B8" s="15" t="s">
        <v>14</v>
      </c>
    </row>
    <row r="9" spans="1:254" ht="37.8" customHeight="1">
      <c r="A9" s="16"/>
      <c r="B9" s="17"/>
      <c r="C9" s="18" t="s">
        <v>15</v>
      </c>
      <c r="D9" s="19"/>
      <c r="E9" s="20"/>
      <c r="F9" s="21"/>
      <c r="G9" s="20" t="str">
        <f>IF(AND(NOT(ISBLANK(D9)),E9&lt;&gt;0),(E9*F9),"")</f>
        <v/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54" ht="58.2" customHeight="1">
      <c r="A10" s="16"/>
      <c r="B10" s="17"/>
      <c r="C10" s="18" t="s">
        <v>16</v>
      </c>
      <c r="D10" s="19"/>
      <c r="E10" s="20"/>
      <c r="F10" s="21"/>
      <c r="G10" s="20" t="str">
        <f>IF(AND(NOT(ISBLANK(D10)),E10&lt;&gt;0),(E10*F10),"")</f>
        <v/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ht="46.8" customHeight="1">
      <c r="A11" s="16"/>
      <c r="B11" s="17"/>
      <c r="C11" s="18" t="s">
        <v>17</v>
      </c>
      <c r="D11" s="19"/>
      <c r="E11" s="20"/>
      <c r="F11" s="21"/>
      <c r="G11" s="20" t="str">
        <f>IF(AND(NOT(ISBLANK(D11)),E11&lt;&gt;0),(E11*F11),"")</f>
        <v/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54" ht="19.8" customHeight="1">
      <c r="A12" s="16"/>
      <c r="B12" s="17"/>
      <c r="C12" s="18" t="s">
        <v>18</v>
      </c>
      <c r="D12" s="19"/>
      <c r="E12" s="20"/>
      <c r="F12" s="21"/>
      <c r="G12" s="2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</row>
    <row r="13" spans="1:254" ht="20.4" customHeight="1">
      <c r="A13" s="16"/>
      <c r="B13" s="17"/>
      <c r="C13" s="18" t="s">
        <v>19</v>
      </c>
      <c r="D13" s="19"/>
      <c r="E13" s="20"/>
      <c r="F13" s="21"/>
      <c r="G13" s="2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</row>
    <row r="14" spans="1:9" ht="15">
      <c r="A14" s="3"/>
      <c r="I14" s="23"/>
    </row>
    <row r="15" spans="1:9" s="13" customFormat="1" ht="15">
      <c r="A15" s="12"/>
      <c r="B15" s="13" t="s">
        <v>20</v>
      </c>
      <c r="C15" s="13" t="s">
        <v>25</v>
      </c>
      <c r="F15" s="13">
        <v>7</v>
      </c>
      <c r="G15" s="13" t="s">
        <v>21</v>
      </c>
      <c r="H15" s="24"/>
      <c r="I15" s="23">
        <f>F15*H15</f>
        <v>0</v>
      </c>
    </row>
    <row r="16" spans="1:9" s="25" customFormat="1" ht="46.8" customHeight="1">
      <c r="A16" s="12"/>
      <c r="C16" s="26" t="s">
        <v>28</v>
      </c>
      <c r="H16" s="27"/>
      <c r="I16" s="23"/>
    </row>
    <row r="17" spans="1:9" s="25" customFormat="1" ht="15">
      <c r="A17" s="12"/>
      <c r="C17" s="28"/>
      <c r="H17" s="27"/>
      <c r="I17" s="23"/>
    </row>
    <row r="18" spans="1:9" s="15" customFormat="1" ht="15">
      <c r="A18" s="1"/>
      <c r="B18" s="15" t="s">
        <v>22</v>
      </c>
      <c r="C18" s="15" t="s">
        <v>26</v>
      </c>
      <c r="F18" s="15">
        <v>3</v>
      </c>
      <c r="G18" s="15" t="s">
        <v>21</v>
      </c>
      <c r="H18" s="29"/>
      <c r="I18" s="23">
        <f>F18*H18</f>
        <v>0</v>
      </c>
    </row>
    <row r="19" spans="1:9" s="31" customFormat="1" ht="110.4" customHeight="1">
      <c r="A19" s="30"/>
      <c r="C19" s="26" t="s">
        <v>29</v>
      </c>
      <c r="E19" s="32"/>
      <c r="F19" s="33"/>
      <c r="G19" s="33"/>
      <c r="H19" s="34"/>
      <c r="I19" s="23"/>
    </row>
    <row r="20" ht="15">
      <c r="I20" s="23"/>
    </row>
    <row r="21" spans="2:254" ht="15">
      <c r="B21" s="15" t="s">
        <v>23</v>
      </c>
      <c r="C21" s="15" t="s">
        <v>27</v>
      </c>
      <c r="D21" s="15"/>
      <c r="E21" s="15"/>
      <c r="F21" s="15">
        <v>2</v>
      </c>
      <c r="G21" s="15" t="s">
        <v>21</v>
      </c>
      <c r="H21" s="29"/>
      <c r="I21" s="23">
        <f>F21*H21</f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ht="123.6" customHeight="1">
      <c r="A22" s="30"/>
      <c r="B22" s="31"/>
      <c r="C22" s="26" t="s">
        <v>30</v>
      </c>
      <c r="D22" s="31"/>
      <c r="E22" s="32"/>
      <c r="F22" s="33"/>
      <c r="G22" s="33"/>
      <c r="H22" s="34"/>
      <c r="I22" s="23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9" ht="13.5" thickBot="1">
      <c r="A23" s="3"/>
      <c r="E23" s="35"/>
      <c r="F23" s="35"/>
      <c r="G23" s="35"/>
      <c r="H23" s="36"/>
      <c r="I23" s="37"/>
    </row>
    <row r="24" ht="13.8" thickTop="1"/>
    <row r="25" spans="5:12" ht="13.8">
      <c r="E25" s="15" t="s">
        <v>24</v>
      </c>
      <c r="F25" s="15"/>
      <c r="G25" s="15"/>
      <c r="I25" s="38">
        <f>SUM(I14:I22)</f>
        <v>0</v>
      </c>
      <c r="L25" s="38"/>
    </row>
    <row r="28" spans="1:254" ht="13.8">
      <c r="A28" s="16"/>
      <c r="B28" s="39"/>
      <c r="C28" s="18"/>
      <c r="D28" s="19"/>
      <c r="E28" s="20"/>
      <c r="F28" s="21"/>
      <c r="G28" s="20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</sheetData>
  <sheetProtection selectLockedCells="1" selectUnlockedCells="1"/>
  <mergeCells count="1">
    <mergeCell ref="H5:I5"/>
  </mergeCells>
  <printOptions/>
  <pageMargins left="0.58" right="0.27" top="0.68" bottom="0.52" header="0.31496062992125984" footer="0.31496062992125984"/>
  <pageSetup horizontalDpi="300" verticalDpi="300" orientation="portrait" paperSize="9" scale="61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dcterms:created xsi:type="dcterms:W3CDTF">2018-11-15T12:05:05Z</dcterms:created>
  <dcterms:modified xsi:type="dcterms:W3CDTF">2019-04-24T13:31:09Z</dcterms:modified>
  <cp:category/>
  <cp:version/>
  <cp:contentType/>
  <cp:contentStatus/>
</cp:coreProperties>
</file>