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výkaz výměr" sheetId="1" r:id="rId1"/>
  </sheets>
  <externalReferences>
    <externalReference r:id="rId4"/>
  </externalReferences>
  <definedNames>
    <definedName name="balená">#REF!</definedName>
    <definedName name="F1Kg">#REF!</definedName>
    <definedName name="F2Kg">#REF!</definedName>
    <definedName name="fffff" localSheetId="0">#REF!</definedName>
    <definedName name="fffff">#REF!</definedName>
    <definedName name="frézovaná">#REF!</definedName>
    <definedName name="kategorie">'[1]typy'!$A$2:$A$15</definedName>
    <definedName name="kjop" localSheetId="0">#REF!</definedName>
    <definedName name="kjop">#REF!</definedName>
    <definedName name="_xlnm.Print_Area" localSheetId="0">'výkaz výměr'!$A$1:$G$43</definedName>
    <definedName name="štěrkdrť">#REF!</definedName>
    <definedName name="štěrkpísek" localSheetId="0">#REF!</definedName>
    <definedName name="štěrkpísek">#REF!</definedName>
  </definedNames>
  <calcPr calcId="145621"/>
</workbook>
</file>

<file path=xl/sharedStrings.xml><?xml version="1.0" encoding="utf-8"?>
<sst xmlns="http://schemas.openxmlformats.org/spreadsheetml/2006/main" count="67" uniqueCount="55">
  <si>
    <t>Datum:</t>
  </si>
  <si>
    <t>Celkem s DPH 21%</t>
  </si>
  <si>
    <t>Celkem bez DPH</t>
  </si>
  <si>
    <t>Méněpráce celkem</t>
  </si>
  <si>
    <t>Méněpráce</t>
  </si>
  <si>
    <t>Vícepráce celkem</t>
  </si>
  <si>
    <t>Vícepráce</t>
  </si>
  <si>
    <t>Ostatní ve výkazu nespecifikované práce</t>
  </si>
  <si>
    <t>C e l k e m</t>
  </si>
  <si>
    <t>t</t>
  </si>
  <si>
    <t>Krajnice nezpevněná - seřezávání s naložením a odvozem</t>
  </si>
  <si>
    <t>m</t>
  </si>
  <si>
    <t>Vodorovné dopravní značení - středová čára š. 125 mm bílou barvou retroreflexní</t>
  </si>
  <si>
    <t>Vodorovné dopravní značení - vodící čáry š. 125 mm bílou barvou retroreflexní</t>
  </si>
  <si>
    <t>Předznačení vodorovného liniového značení - čáry</t>
  </si>
  <si>
    <t>OSTATNÍ KONSTRUKCE A PRÁCE</t>
  </si>
  <si>
    <t>KOMUNIKACE</t>
  </si>
  <si>
    <t>bm</t>
  </si>
  <si>
    <t>Reprofilace krajnic s doplněním materiálu</t>
  </si>
  <si>
    <t>m2</t>
  </si>
  <si>
    <t>Zametení a očištění vozovky</t>
  </si>
  <si>
    <t>Postřik živičný spojovací ze silniční emulze v množství do 0,7 kg/m2</t>
  </si>
  <si>
    <t>Utěsnění spár za tepla</t>
  </si>
  <si>
    <t>Zarovnání a utěsnění spár za tepla (napojení starého a nového krytu)</t>
  </si>
  <si>
    <t>Řezání krytu do hl. 50 mm</t>
  </si>
  <si>
    <t xml:space="preserve">Provedení vyrovnávek z nemodifikovaného asfaltu ACL 16 </t>
  </si>
  <si>
    <t>Odstranění živičného krytu frézováním tl. 50 mm, včetně naložení a zametení podkladu</t>
  </si>
  <si>
    <t>PŘÍPRAVNÉ PRÁCE</t>
  </si>
  <si>
    <t>kpl</t>
  </si>
  <si>
    <t>Dopravní opatření po dobu výstavby (DIO) vč. zvláštního užívání</t>
  </si>
  <si>
    <t>VII.</t>
  </si>
  <si>
    <t>VI.</t>
  </si>
  <si>
    <t>V.</t>
  </si>
  <si>
    <t>IV.</t>
  </si>
  <si>
    <t>III.</t>
  </si>
  <si>
    <t>II.</t>
  </si>
  <si>
    <t>I.</t>
  </si>
  <si>
    <t>celkem</t>
  </si>
  <si>
    <t>jednotková</t>
  </si>
  <si>
    <t>jednotek</t>
  </si>
  <si>
    <t>položky</t>
  </si>
  <si>
    <t>č.pol.</t>
  </si>
  <si>
    <t>CENA</t>
  </si>
  <si>
    <t>Počet</t>
  </si>
  <si>
    <t>jednotka</t>
  </si>
  <si>
    <t>Název položky</t>
  </si>
  <si>
    <t>Kód</t>
  </si>
  <si>
    <t>Poř.</t>
  </si>
  <si>
    <t>Zhotovitel:</t>
  </si>
  <si>
    <t xml:space="preserve">KSÚS KK, p.o. </t>
  </si>
  <si>
    <t>Objednatel:</t>
  </si>
  <si>
    <t>Oprava povrchu sil. 21217, Citice, 19,736 - 20,386</t>
  </si>
  <si>
    <t>Stavba :</t>
  </si>
  <si>
    <t>Příloha k formuláři pro ocenění nabídky</t>
  </si>
  <si>
    <t>Asfaltový beton modifikovaný vrstva obrusná ACO-11S tl. 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</si>
</sst>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"/>
  </numFmts>
  <fonts count="8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thin"/>
      <bottom style="double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60">
    <xf numFmtId="0" fontId="0" fillId="0" borderId="0" xfId="0"/>
    <xf numFmtId="0" fontId="2" fillId="0" borderId="0" xfId="20" applyFont="1">
      <alignment/>
      <protection/>
    </xf>
    <xf numFmtId="0" fontId="2" fillId="0" borderId="0" xfId="20" applyNumberFormat="1" applyFont="1">
      <alignment/>
      <protection/>
    </xf>
    <xf numFmtId="49" fontId="2" fillId="0" borderId="0" xfId="20" applyNumberFormat="1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2" fillId="0" borderId="0" xfId="20" applyNumberFormat="1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0" xfId="20" applyFont="1" applyAlignment="1">
      <alignment horizontal="left"/>
      <protection/>
    </xf>
    <xf numFmtId="44" fontId="3" fillId="2" borderId="1" xfId="20" applyNumberFormat="1" applyFont="1" applyFill="1" applyBorder="1" applyAlignment="1">
      <alignment horizontal="right" vertical="center" indent="1"/>
      <protection/>
    </xf>
    <xf numFmtId="4" fontId="2" fillId="0" borderId="2" xfId="20" applyNumberFormat="1" applyFont="1" applyBorder="1" applyAlignment="1">
      <alignment horizontal="right" vertical="center" indent="1"/>
      <protection/>
    </xf>
    <xf numFmtId="164" fontId="2" fillId="0" borderId="2" xfId="20" applyNumberFormat="1" applyFont="1" applyBorder="1" applyAlignment="1">
      <alignment vertical="center"/>
      <protection/>
    </xf>
    <xf numFmtId="0" fontId="4" fillId="0" borderId="2" xfId="20" applyFont="1" applyBorder="1" applyAlignment="1">
      <alignment horizontal="center"/>
      <protection/>
    </xf>
    <xf numFmtId="0" fontId="3" fillId="0" borderId="2" xfId="20" applyNumberFormat="1" applyFont="1" applyBorder="1" applyAlignment="1">
      <alignment horizontal="left" vertical="center" indent="1"/>
      <protection/>
    </xf>
    <xf numFmtId="49" fontId="2" fillId="0" borderId="2" xfId="20" applyNumberFormat="1" applyFont="1" applyBorder="1" applyAlignment="1">
      <alignment horizontal="center"/>
      <protection/>
    </xf>
    <xf numFmtId="0" fontId="2" fillId="0" borderId="3" xfId="20" applyFont="1" applyBorder="1" applyAlignment="1">
      <alignment horizontal="center"/>
      <protection/>
    </xf>
    <xf numFmtId="44" fontId="3" fillId="0" borderId="4" xfId="20" applyNumberFormat="1" applyFont="1" applyBorder="1" applyAlignment="1">
      <alignment horizontal="right" vertical="center" indent="1"/>
      <protection/>
    </xf>
    <xf numFmtId="4" fontId="2" fillId="0" borderId="5" xfId="20" applyNumberFormat="1" applyFont="1" applyBorder="1" applyAlignment="1">
      <alignment horizontal="right" vertical="center" indent="1"/>
      <protection/>
    </xf>
    <xf numFmtId="164" fontId="2" fillId="0" borderId="5" xfId="20" applyNumberFormat="1" applyFont="1" applyBorder="1" applyAlignment="1">
      <alignment vertical="center"/>
      <protection/>
    </xf>
    <xf numFmtId="0" fontId="4" fillId="0" borderId="5" xfId="20" applyFont="1" applyBorder="1" applyAlignment="1">
      <alignment horizontal="center"/>
      <protection/>
    </xf>
    <xf numFmtId="0" fontId="3" fillId="0" borderId="5" xfId="20" applyNumberFormat="1" applyFont="1" applyBorder="1" applyAlignment="1">
      <alignment horizontal="left" vertical="center" indent="1"/>
      <protection/>
    </xf>
    <xf numFmtId="49" fontId="2" fillId="0" borderId="5" xfId="20" applyNumberFormat="1" applyFont="1" applyBorder="1" applyAlignment="1">
      <alignment horizontal="center"/>
      <protection/>
    </xf>
    <xf numFmtId="0" fontId="2" fillId="0" borderId="6" xfId="20" applyFont="1" applyBorder="1" applyAlignment="1">
      <alignment horizontal="center"/>
      <protection/>
    </xf>
    <xf numFmtId="4" fontId="3" fillId="0" borderId="4" xfId="20" applyNumberFormat="1" applyFont="1" applyBorder="1" applyAlignment="1">
      <alignment horizontal="right" vertical="center" indent="1"/>
      <protection/>
    </xf>
    <xf numFmtId="4" fontId="2" fillId="0" borderId="4" xfId="20" applyNumberFormat="1" applyFont="1" applyBorder="1" applyAlignment="1">
      <alignment horizontal="right" vertical="center" indent="1"/>
      <protection/>
    </xf>
    <xf numFmtId="0" fontId="2" fillId="0" borderId="5" xfId="20" applyNumberFormat="1" applyFont="1" applyBorder="1" applyAlignment="1">
      <alignment horizontal="left" vertical="center" indent="1"/>
      <protection/>
    </xf>
    <xf numFmtId="0" fontId="2" fillId="0" borderId="6" xfId="20" applyFont="1" applyBorder="1" applyAlignment="1">
      <alignment horizontal="left"/>
      <protection/>
    </xf>
    <xf numFmtId="4" fontId="3" fillId="3" borderId="7" xfId="20" applyNumberFormat="1" applyFont="1" applyFill="1" applyBorder="1" applyAlignment="1">
      <alignment horizontal="right" vertical="center" indent="1"/>
      <protection/>
    </xf>
    <xf numFmtId="4" fontId="2" fillId="3" borderId="8" xfId="20" applyNumberFormat="1" applyFont="1" applyFill="1" applyBorder="1" applyAlignment="1">
      <alignment horizontal="right" vertical="center" indent="1"/>
      <protection/>
    </xf>
    <xf numFmtId="164" fontId="2" fillId="0" borderId="5" xfId="20" applyNumberFormat="1" applyFont="1" applyBorder="1" applyAlignment="1">
      <alignment horizontal="right" vertical="center" indent="1"/>
      <protection/>
    </xf>
    <xf numFmtId="0" fontId="2" fillId="3" borderId="5" xfId="20" applyFont="1" applyFill="1" applyBorder="1" applyAlignment="1">
      <alignment horizontal="center" vertical="center"/>
      <protection/>
    </xf>
    <xf numFmtId="0" fontId="2" fillId="0" borderId="5" xfId="20" applyNumberFormat="1" applyFont="1" applyBorder="1" applyAlignment="1">
      <alignment horizontal="left" vertical="center" wrapText="1" indent="1"/>
      <protection/>
    </xf>
    <xf numFmtId="49" fontId="2" fillId="0" borderId="8" xfId="20" applyNumberFormat="1" applyFont="1" applyBorder="1" applyAlignment="1">
      <alignment horizontal="center"/>
      <protection/>
    </xf>
    <xf numFmtId="0" fontId="2" fillId="0" borderId="6" xfId="20" applyFont="1" applyBorder="1" applyAlignment="1">
      <alignment horizontal="center" vertical="center"/>
      <protection/>
    </xf>
    <xf numFmtId="0" fontId="3" fillId="0" borderId="5" xfId="20" applyNumberFormat="1" applyFont="1" applyBorder="1" applyAlignment="1">
      <alignment horizontal="left" vertical="center" wrapText="1" indent="1"/>
      <protection/>
    </xf>
    <xf numFmtId="0" fontId="3" fillId="0" borderId="9" xfId="20" applyFont="1" applyBorder="1" applyAlignment="1">
      <alignment horizontal="center"/>
      <protection/>
    </xf>
    <xf numFmtId="0" fontId="3" fillId="0" borderId="10" xfId="20" applyFont="1" applyBorder="1" applyAlignment="1">
      <alignment horizontal="center"/>
      <protection/>
    </xf>
    <xf numFmtId="0" fontId="3" fillId="0" borderId="10" xfId="20" applyNumberFormat="1" applyFont="1" applyBorder="1" applyAlignment="1">
      <alignment horizontal="center"/>
      <protection/>
    </xf>
    <xf numFmtId="49" fontId="3" fillId="0" borderId="10" xfId="20" applyNumberFormat="1" applyFont="1" applyBorder="1" applyAlignment="1">
      <alignment horizontal="center"/>
      <protection/>
    </xf>
    <xf numFmtId="0" fontId="3" fillId="0" borderId="11" xfId="20" applyFont="1" applyBorder="1" applyAlignment="1">
      <alignment horizontal="center"/>
      <protection/>
    </xf>
    <xf numFmtId="0" fontId="2" fillId="0" borderId="12" xfId="20" applyFont="1" applyBorder="1" applyAlignment="1">
      <alignment horizontal="center"/>
      <protection/>
    </xf>
    <xf numFmtId="0" fontId="2" fillId="0" borderId="13" xfId="20" applyFont="1" applyBorder="1" applyAlignment="1">
      <alignment horizontal="center"/>
      <protection/>
    </xf>
    <xf numFmtId="0" fontId="2" fillId="0" borderId="13" xfId="20" applyNumberFormat="1" applyFont="1" applyBorder="1" applyAlignment="1">
      <alignment horizontal="center"/>
      <protection/>
    </xf>
    <xf numFmtId="49" fontId="2" fillId="0" borderId="13" xfId="20" applyNumberFormat="1" applyFont="1" applyBorder="1" applyAlignment="1">
      <alignment horizontal="center"/>
      <protection/>
    </xf>
    <xf numFmtId="0" fontId="2" fillId="0" borderId="14" xfId="20" applyFont="1" applyBorder="1" applyAlignment="1">
      <alignment horizontal="center"/>
      <protection/>
    </xf>
    <xf numFmtId="0" fontId="2" fillId="0" borderId="15" xfId="20" applyFont="1" applyBorder="1" applyAlignment="1">
      <alignment horizontal="center"/>
      <protection/>
    </xf>
    <xf numFmtId="0" fontId="2" fillId="0" borderId="15" xfId="20" applyNumberFormat="1" applyFont="1" applyBorder="1" applyAlignment="1">
      <alignment horizontal="center"/>
      <protection/>
    </xf>
    <xf numFmtId="49" fontId="2" fillId="0" borderId="15" xfId="20" applyNumberFormat="1" applyFont="1" applyBorder="1" applyAlignment="1">
      <alignment horizontal="center"/>
      <protection/>
    </xf>
    <xf numFmtId="0" fontId="2" fillId="0" borderId="16" xfId="20" applyFont="1" applyBorder="1" applyAlignment="1">
      <alignment horizontal="center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horizontal="right" vertical="center"/>
      <protection/>
    </xf>
    <xf numFmtId="14" fontId="5" fillId="0" borderId="0" xfId="20" applyNumberFormat="1" applyFont="1" applyAlignment="1">
      <alignment horizontal="left" vertical="center"/>
      <protection/>
    </xf>
    <xf numFmtId="49" fontId="2" fillId="0" borderId="0" xfId="20" applyNumberFormat="1" applyFont="1" applyAlignment="1">
      <alignment horizontal="center" vertical="center"/>
      <protection/>
    </xf>
    <xf numFmtId="0" fontId="4" fillId="0" borderId="0" xfId="20" applyFont="1" applyAlignment="1">
      <alignment horizontal="left" vertical="center"/>
      <protection/>
    </xf>
    <xf numFmtId="0" fontId="5" fillId="0" borderId="17" xfId="20" applyNumberFormat="1" applyFont="1" applyBorder="1" applyAlignment="1">
      <alignment vertical="center"/>
      <protection/>
    </xf>
    <xf numFmtId="49" fontId="4" fillId="0" borderId="0" xfId="20" applyNumberFormat="1" applyFont="1" applyAlignment="1">
      <alignment horizontal="center" vertical="center"/>
      <protection/>
    </xf>
    <xf numFmtId="0" fontId="6" fillId="0" borderId="0" xfId="20" applyNumberFormat="1" applyFont="1" applyAlignment="1">
      <alignment horizontal="center"/>
      <protection/>
    </xf>
    <xf numFmtId="0" fontId="2" fillId="0" borderId="0" xfId="20" applyFont="1" applyAlignment="1">
      <alignment horizontal="right" vertical="center"/>
      <protection/>
    </xf>
    <xf numFmtId="0" fontId="2" fillId="0" borderId="18" xfId="20" applyFont="1" applyBorder="1" applyAlignment="1">
      <alignment horizontal="right" vertical="center"/>
      <protection/>
    </xf>
    <xf numFmtId="0" fontId="2" fillId="0" borderId="15" xfId="20" applyFont="1" applyBorder="1" applyAlignment="1">
      <alignment horizontal="center"/>
      <protection/>
    </xf>
    <xf numFmtId="0" fontId="2" fillId="0" borderId="19" xfId="20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text" xfId="21"/>
  </cellStyles>
  <dxfs count="1">
    <dxf>
      <font>
        <color theme="1" tint="0.0499899983406066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trukce%20rozpo&#269;ty,%2021217,Citice,%2019,736-20,3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"/>
      <sheetName val="typy"/>
      <sheetName val="ceník"/>
      <sheetName val="předloha"/>
      <sheetName val="POLOŽKY"/>
      <sheetName val="CENY"/>
      <sheetName val="List1 (2)"/>
      <sheetName val="Konstr_t"/>
      <sheetName val="druhy"/>
      <sheetName val="typy (2)"/>
      <sheetName val="CENY (2)"/>
      <sheetName val="seznam rozpočtů"/>
    </sheetNames>
    <sheetDataSet>
      <sheetData sheetId="0"/>
      <sheetData sheetId="1">
        <row r="2">
          <cell r="A2" t="str">
            <v>přípravné_práce</v>
          </cell>
        </row>
        <row r="3">
          <cell r="A3" t="str">
            <v>frézování</v>
          </cell>
        </row>
        <row r="4">
          <cell r="A4" t="str">
            <v>sanace_podkladu</v>
          </cell>
        </row>
        <row r="5">
          <cell r="A5" t="str">
            <v>sanace_spár</v>
          </cell>
        </row>
        <row r="6">
          <cell r="A6" t="str">
            <v>vyrovnávky</v>
          </cell>
        </row>
        <row r="7">
          <cell r="A7" t="str">
            <v>řezání</v>
          </cell>
        </row>
        <row r="8">
          <cell r="A8" t="str">
            <v>spojovací_postřik</v>
          </cell>
        </row>
        <row r="9">
          <cell r="A9" t="str">
            <v>pokládka_ložné_vrstvy</v>
          </cell>
        </row>
        <row r="10">
          <cell r="A10" t="str">
            <v>pokládka_obrusné_vrstvy</v>
          </cell>
        </row>
        <row r="11">
          <cell r="A11" t="str">
            <v>recyklace</v>
          </cell>
        </row>
        <row r="12">
          <cell r="A12" t="str">
            <v>mikrokoberce_nátěry</v>
          </cell>
        </row>
        <row r="13">
          <cell r="A13" t="str">
            <v>krajnice</v>
          </cell>
        </row>
        <row r="14">
          <cell r="A14" t="str">
            <v>uliční_vstupy</v>
          </cell>
        </row>
        <row r="15">
          <cell r="A15" t="str">
            <v>VDZ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showGridLines="0" tabSelected="1" zoomScale="115" zoomScaleNormal="115" workbookViewId="0" topLeftCell="A1">
      <selection activeCell="C23" sqref="C23"/>
    </sheetView>
  </sheetViews>
  <sheetFormatPr defaultColWidth="9.140625" defaultRowHeight="12.75"/>
  <cols>
    <col min="1" max="1" width="7.28125" style="4" customWidth="1"/>
    <col min="2" max="2" width="6.57421875" style="3" customWidth="1"/>
    <col min="3" max="3" width="76.57421875" style="2" customWidth="1"/>
    <col min="4" max="4" width="8.00390625" style="1" customWidth="1"/>
    <col min="5" max="5" width="10.421875" style="1" customWidth="1"/>
    <col min="6" max="6" width="9.7109375" style="1" customWidth="1"/>
    <col min="7" max="7" width="14.28125" style="1" customWidth="1"/>
  </cols>
  <sheetData>
    <row r="2" spans="1:3" s="1" customFormat="1" ht="15.75">
      <c r="A2" s="4"/>
      <c r="B2" s="3"/>
      <c r="C2" s="55" t="s">
        <v>53</v>
      </c>
    </row>
    <row r="3" spans="1:3" s="1" customFormat="1" ht="11.25">
      <c r="A3" s="4"/>
      <c r="B3" s="3"/>
      <c r="C3" s="2"/>
    </row>
    <row r="4" spans="1:7" s="48" customFormat="1" ht="17.25" customHeight="1">
      <c r="A4" s="52" t="s">
        <v>52</v>
      </c>
      <c r="B4" s="54"/>
      <c r="C4" s="53" t="s">
        <v>51</v>
      </c>
      <c r="E4" s="49" t="s">
        <v>50</v>
      </c>
      <c r="F4" s="56" t="s">
        <v>49</v>
      </c>
      <c r="G4" s="56"/>
    </row>
    <row r="5" spans="1:7" s="48" customFormat="1" ht="17.25" customHeight="1" thickBot="1">
      <c r="A5" s="52"/>
      <c r="B5" s="51"/>
      <c r="C5" s="50"/>
      <c r="E5" s="49" t="s">
        <v>48</v>
      </c>
      <c r="F5" s="57"/>
      <c r="G5" s="57"/>
    </row>
    <row r="6" spans="1:7" s="1" customFormat="1" ht="11.25">
      <c r="A6" s="47" t="s">
        <v>47</v>
      </c>
      <c r="B6" s="46" t="s">
        <v>46</v>
      </c>
      <c r="C6" s="45" t="s">
        <v>45</v>
      </c>
      <c r="D6" s="44" t="s">
        <v>44</v>
      </c>
      <c r="E6" s="44" t="s">
        <v>43</v>
      </c>
      <c r="F6" s="58" t="s">
        <v>42</v>
      </c>
      <c r="G6" s="59"/>
    </row>
    <row r="7" spans="1:7" s="1" customFormat="1" ht="11.25">
      <c r="A7" s="43" t="s">
        <v>41</v>
      </c>
      <c r="B7" s="42" t="s">
        <v>40</v>
      </c>
      <c r="C7" s="41"/>
      <c r="D7" s="40"/>
      <c r="E7" s="40" t="s">
        <v>39</v>
      </c>
      <c r="F7" s="40" t="s">
        <v>38</v>
      </c>
      <c r="G7" s="39" t="s">
        <v>37</v>
      </c>
    </row>
    <row r="8" spans="1:7" s="1" customFormat="1" ht="12" thickBot="1">
      <c r="A8" s="38" t="s">
        <v>36</v>
      </c>
      <c r="B8" s="37" t="s">
        <v>35</v>
      </c>
      <c r="C8" s="36" t="s">
        <v>34</v>
      </c>
      <c r="D8" s="35" t="s">
        <v>33</v>
      </c>
      <c r="E8" s="35" t="s">
        <v>32</v>
      </c>
      <c r="F8" s="35" t="s">
        <v>31</v>
      </c>
      <c r="G8" s="34" t="s">
        <v>30</v>
      </c>
    </row>
    <row r="9" spans="1:7" s="1" customFormat="1" ht="12" thickTop="1">
      <c r="A9" s="32"/>
      <c r="B9" s="31"/>
      <c r="C9" s="30"/>
      <c r="D9" s="29"/>
      <c r="E9" s="28"/>
      <c r="F9" s="27"/>
      <c r="G9" s="26"/>
    </row>
    <row r="10" spans="1:7" s="1" customFormat="1" ht="11.25">
      <c r="A10" s="32"/>
      <c r="B10" s="31"/>
      <c r="C10" s="33"/>
      <c r="D10" s="29"/>
      <c r="E10" s="28"/>
      <c r="F10" s="27"/>
      <c r="G10" s="26"/>
    </row>
    <row r="11" spans="1:7" s="1" customFormat="1" ht="11.25">
      <c r="A11" s="32"/>
      <c r="B11" s="31"/>
      <c r="C11" s="30"/>
      <c r="D11" s="29"/>
      <c r="E11" s="28"/>
      <c r="F11" s="27"/>
      <c r="G11" s="26"/>
    </row>
    <row r="12" spans="1:7" s="1" customFormat="1" ht="11.25">
      <c r="A12" s="32"/>
      <c r="B12" s="31"/>
      <c r="C12" s="33" t="s">
        <v>27</v>
      </c>
      <c r="D12" s="29"/>
      <c r="E12" s="28"/>
      <c r="F12" s="27"/>
      <c r="G12" s="26"/>
    </row>
    <row r="13" spans="1:7" s="1" customFormat="1" ht="11.25">
      <c r="A13" s="32">
        <v>1</v>
      </c>
      <c r="B13" s="31"/>
      <c r="C13" s="30" t="s">
        <v>29</v>
      </c>
      <c r="D13" s="29" t="s">
        <v>28</v>
      </c>
      <c r="E13" s="28">
        <v>1</v>
      </c>
      <c r="F13" s="27"/>
      <c r="G13" s="26">
        <f>E13*F13</f>
        <v>0</v>
      </c>
    </row>
    <row r="14" spans="1:7" s="1" customFormat="1" ht="11.25">
      <c r="A14" s="32"/>
      <c r="B14" s="31"/>
      <c r="C14" s="33" t="s">
        <v>27</v>
      </c>
      <c r="D14" s="29"/>
      <c r="E14" s="28"/>
      <c r="F14" s="27"/>
      <c r="G14" s="26"/>
    </row>
    <row r="15" spans="1:7" s="1" customFormat="1" ht="11.25">
      <c r="A15" s="32"/>
      <c r="B15" s="31"/>
      <c r="C15" s="30"/>
      <c r="D15" s="29"/>
      <c r="E15" s="28"/>
      <c r="F15" s="27"/>
      <c r="G15" s="26"/>
    </row>
    <row r="16" spans="1:7" s="1" customFormat="1" ht="11.25">
      <c r="A16" s="32"/>
      <c r="B16" s="31"/>
      <c r="C16" s="33" t="s">
        <v>16</v>
      </c>
      <c r="D16" s="29"/>
      <c r="E16" s="28"/>
      <c r="F16" s="27"/>
      <c r="G16" s="26"/>
    </row>
    <row r="17" spans="1:7" s="1" customFormat="1" ht="11.25">
      <c r="A17" s="32">
        <v>2</v>
      </c>
      <c r="B17" s="31"/>
      <c r="C17" s="30" t="s">
        <v>26</v>
      </c>
      <c r="D17" s="29" t="s">
        <v>19</v>
      </c>
      <c r="E17" s="28">
        <v>5500</v>
      </c>
      <c r="F17" s="27"/>
      <c r="G17" s="26">
        <f aca="true" t="shared" si="0" ref="G17:G25">E17*F17</f>
        <v>0</v>
      </c>
    </row>
    <row r="18" spans="1:7" s="1" customFormat="1" ht="11.25">
      <c r="A18" s="32">
        <v>3</v>
      </c>
      <c r="B18" s="31"/>
      <c r="C18" s="30" t="s">
        <v>25</v>
      </c>
      <c r="D18" s="29" t="s">
        <v>9</v>
      </c>
      <c r="E18" s="28">
        <v>40</v>
      </c>
      <c r="F18" s="27"/>
      <c r="G18" s="26">
        <f t="shared" si="0"/>
        <v>0</v>
      </c>
    </row>
    <row r="19" spans="1:7" s="1" customFormat="1" ht="11.25">
      <c r="A19" s="32">
        <v>4</v>
      </c>
      <c r="B19" s="31"/>
      <c r="C19" s="30" t="s">
        <v>24</v>
      </c>
      <c r="D19" s="29" t="s">
        <v>11</v>
      </c>
      <c r="E19" s="28">
        <v>100</v>
      </c>
      <c r="F19" s="27"/>
      <c r="G19" s="26">
        <f t="shared" si="0"/>
        <v>0</v>
      </c>
    </row>
    <row r="20" spans="1:7" s="1" customFormat="1" ht="11.25">
      <c r="A20" s="32">
        <v>5</v>
      </c>
      <c r="B20" s="31"/>
      <c r="C20" s="30" t="s">
        <v>23</v>
      </c>
      <c r="D20" s="29" t="s">
        <v>11</v>
      </c>
      <c r="E20" s="28">
        <v>100</v>
      </c>
      <c r="F20" s="27"/>
      <c r="G20" s="26">
        <f t="shared" si="0"/>
        <v>0</v>
      </c>
    </row>
    <row r="21" spans="1:7" s="1" customFormat="1" ht="11.25">
      <c r="A21" s="32">
        <v>6</v>
      </c>
      <c r="B21" s="31"/>
      <c r="C21" s="30" t="s">
        <v>22</v>
      </c>
      <c r="D21" s="29" t="s">
        <v>11</v>
      </c>
      <c r="E21" s="28">
        <v>650</v>
      </c>
      <c r="F21" s="27"/>
      <c r="G21" s="26">
        <f t="shared" si="0"/>
        <v>0</v>
      </c>
    </row>
    <row r="22" spans="1:7" s="1" customFormat="1" ht="11.25">
      <c r="A22" s="32">
        <v>7</v>
      </c>
      <c r="B22" s="31"/>
      <c r="C22" s="30" t="s">
        <v>21</v>
      </c>
      <c r="D22" s="29" t="s">
        <v>19</v>
      </c>
      <c r="E22" s="28">
        <v>5500</v>
      </c>
      <c r="F22" s="27"/>
      <c r="G22" s="26">
        <f t="shared" si="0"/>
        <v>0</v>
      </c>
    </row>
    <row r="23" spans="1:7" s="1" customFormat="1" ht="11.25">
      <c r="A23" s="32">
        <v>8</v>
      </c>
      <c r="B23" s="31"/>
      <c r="C23" s="30" t="s">
        <v>54</v>
      </c>
      <c r="D23" s="29" t="s">
        <v>19</v>
      </c>
      <c r="E23" s="28">
        <v>5500</v>
      </c>
      <c r="F23" s="27"/>
      <c r="G23" s="26">
        <f t="shared" si="0"/>
        <v>0</v>
      </c>
    </row>
    <row r="24" spans="1:7" s="1" customFormat="1" ht="11.25">
      <c r="A24" s="32">
        <v>9</v>
      </c>
      <c r="B24" s="31"/>
      <c r="C24" s="30" t="s">
        <v>20</v>
      </c>
      <c r="D24" s="29" t="s">
        <v>19</v>
      </c>
      <c r="E24" s="28">
        <v>5500</v>
      </c>
      <c r="F24" s="27"/>
      <c r="G24" s="26">
        <f t="shared" si="0"/>
        <v>0</v>
      </c>
    </row>
    <row r="25" spans="1:7" s="1" customFormat="1" ht="11.25">
      <c r="A25" s="32">
        <v>10</v>
      </c>
      <c r="B25" s="31"/>
      <c r="C25" s="30" t="s">
        <v>18</v>
      </c>
      <c r="D25" s="29" t="s">
        <v>17</v>
      </c>
      <c r="E25" s="28">
        <v>400</v>
      </c>
      <c r="F25" s="27"/>
      <c r="G25" s="26">
        <f t="shared" si="0"/>
        <v>0</v>
      </c>
    </row>
    <row r="26" spans="1:7" s="1" customFormat="1" ht="11.25">
      <c r="A26" s="32"/>
      <c r="B26" s="31"/>
      <c r="C26" s="33" t="s">
        <v>16</v>
      </c>
      <c r="D26" s="29"/>
      <c r="E26" s="28"/>
      <c r="F26" s="27"/>
      <c r="G26" s="26"/>
    </row>
    <row r="27" spans="1:7" s="1" customFormat="1" ht="11.25">
      <c r="A27" s="32"/>
      <c r="B27" s="31"/>
      <c r="C27" s="30"/>
      <c r="D27" s="29"/>
      <c r="E27" s="28"/>
      <c r="F27" s="27"/>
      <c r="G27" s="26"/>
    </row>
    <row r="28" spans="1:7" s="1" customFormat="1" ht="11.25">
      <c r="A28" s="32"/>
      <c r="B28" s="31"/>
      <c r="C28" s="33" t="s">
        <v>15</v>
      </c>
      <c r="D28" s="29"/>
      <c r="E28" s="28"/>
      <c r="F28" s="27"/>
      <c r="G28" s="26"/>
    </row>
    <row r="29" spans="1:7" s="1" customFormat="1" ht="11.25">
      <c r="A29" s="32">
        <v>11</v>
      </c>
      <c r="B29" s="31"/>
      <c r="C29" s="30" t="s">
        <v>14</v>
      </c>
      <c r="D29" s="29" t="s">
        <v>11</v>
      </c>
      <c r="E29" s="28">
        <v>2000</v>
      </c>
      <c r="F29" s="27"/>
      <c r="G29" s="26">
        <f>E29*F29</f>
        <v>0</v>
      </c>
    </row>
    <row r="30" spans="1:7" s="1" customFormat="1" ht="11.25">
      <c r="A30" s="32">
        <v>12</v>
      </c>
      <c r="B30" s="31"/>
      <c r="C30" s="30" t="s">
        <v>13</v>
      </c>
      <c r="D30" s="29" t="s">
        <v>11</v>
      </c>
      <c r="E30" s="28">
        <v>1400</v>
      </c>
      <c r="F30" s="27"/>
      <c r="G30" s="26">
        <f>E30*F30</f>
        <v>0</v>
      </c>
    </row>
    <row r="31" spans="1:7" s="1" customFormat="1" ht="11.25">
      <c r="A31" s="32">
        <v>13</v>
      </c>
      <c r="B31" s="31"/>
      <c r="C31" s="30" t="s">
        <v>12</v>
      </c>
      <c r="D31" s="29" t="s">
        <v>11</v>
      </c>
      <c r="E31" s="28">
        <v>750</v>
      </c>
      <c r="F31" s="27"/>
      <c r="G31" s="26">
        <f>E31*F31</f>
        <v>0</v>
      </c>
    </row>
    <row r="32" spans="1:7" s="1" customFormat="1" ht="11.25">
      <c r="A32" s="32">
        <v>14</v>
      </c>
      <c r="B32" s="31"/>
      <c r="C32" s="30" t="s">
        <v>10</v>
      </c>
      <c r="D32" s="29" t="s">
        <v>9</v>
      </c>
      <c r="E32" s="28">
        <v>10</v>
      </c>
      <c r="F32" s="27"/>
      <c r="G32" s="26">
        <f>E32*F32</f>
        <v>0</v>
      </c>
    </row>
    <row r="33" spans="1:7" s="1" customFormat="1" ht="11.25">
      <c r="A33" s="32"/>
      <c r="B33" s="31"/>
      <c r="C33" s="33" t="s">
        <v>15</v>
      </c>
      <c r="D33" s="29"/>
      <c r="E33" s="28"/>
      <c r="F33" s="27"/>
      <c r="G33" s="26"/>
    </row>
    <row r="34" spans="1:7" s="1" customFormat="1" ht="11.25">
      <c r="A34" s="32"/>
      <c r="B34" s="31"/>
      <c r="C34" s="30"/>
      <c r="D34" s="29"/>
      <c r="E34" s="28"/>
      <c r="F34" s="27"/>
      <c r="G34" s="26"/>
    </row>
    <row r="35" spans="1:7" s="1" customFormat="1" ht="11.25">
      <c r="A35" s="32"/>
      <c r="B35" s="31"/>
      <c r="C35" s="30"/>
      <c r="D35" s="29"/>
      <c r="E35" s="28"/>
      <c r="F35" s="27"/>
      <c r="G35" s="26"/>
    </row>
    <row r="36" spans="1:7" s="1" customFormat="1" ht="11.25" customHeight="1">
      <c r="A36" s="21"/>
      <c r="B36" s="20"/>
      <c r="C36" s="19" t="s">
        <v>8</v>
      </c>
      <c r="D36" s="18"/>
      <c r="E36" s="17"/>
      <c r="F36" s="16"/>
      <c r="G36" s="22"/>
    </row>
    <row r="37" spans="1:7" s="1" customFormat="1" ht="12">
      <c r="A37" s="25" t="s">
        <v>7</v>
      </c>
      <c r="B37" s="20"/>
      <c r="C37" s="24"/>
      <c r="D37" s="18"/>
      <c r="E37" s="17"/>
      <c r="F37" s="16"/>
      <c r="G37" s="23"/>
    </row>
    <row r="38" spans="1:7" s="1" customFormat="1" ht="12">
      <c r="A38" s="21"/>
      <c r="B38" s="20"/>
      <c r="C38" s="19" t="s">
        <v>6</v>
      </c>
      <c r="D38" s="18"/>
      <c r="E38" s="17"/>
      <c r="F38" s="16"/>
      <c r="G38" s="23"/>
    </row>
    <row r="39" spans="1:7" s="1" customFormat="1" ht="12">
      <c r="A39" s="21"/>
      <c r="B39" s="20"/>
      <c r="C39" s="19" t="s">
        <v>5</v>
      </c>
      <c r="D39" s="18"/>
      <c r="E39" s="17"/>
      <c r="F39" s="16"/>
      <c r="G39" s="22"/>
    </row>
    <row r="40" spans="1:7" s="1" customFormat="1" ht="12">
      <c r="A40" s="21"/>
      <c r="B40" s="20"/>
      <c r="C40" s="19" t="s">
        <v>4</v>
      </c>
      <c r="D40" s="18"/>
      <c r="E40" s="17"/>
      <c r="F40" s="16"/>
      <c r="G40" s="23"/>
    </row>
    <row r="41" spans="1:7" s="1" customFormat="1" ht="12">
      <c r="A41" s="21"/>
      <c r="B41" s="20"/>
      <c r="C41" s="19" t="s">
        <v>3</v>
      </c>
      <c r="D41" s="18"/>
      <c r="E41" s="17"/>
      <c r="F41" s="16"/>
      <c r="G41" s="22"/>
    </row>
    <row r="42" spans="1:7" s="1" customFormat="1" ht="12">
      <c r="A42" s="21"/>
      <c r="B42" s="20"/>
      <c r="C42" s="19" t="s">
        <v>2</v>
      </c>
      <c r="D42" s="18"/>
      <c r="E42" s="17"/>
      <c r="F42" s="16"/>
      <c r="G42" s="15">
        <f>SUM(G9:G35)</f>
        <v>0</v>
      </c>
    </row>
    <row r="43" spans="1:7" s="1" customFormat="1" ht="12.75" thickBot="1">
      <c r="A43" s="14"/>
      <c r="B43" s="13"/>
      <c r="C43" s="12" t="s">
        <v>1</v>
      </c>
      <c r="D43" s="11"/>
      <c r="E43" s="10"/>
      <c r="F43" s="9"/>
      <c r="G43" s="8">
        <f>G42*1.21</f>
        <v>0</v>
      </c>
    </row>
    <row r="46" spans="1:6" ht="12.75">
      <c r="A46" s="7" t="s">
        <v>0</v>
      </c>
      <c r="F46" s="6"/>
    </row>
    <row r="52" ht="12.75">
      <c r="C52" s="5"/>
    </row>
  </sheetData>
  <mergeCells count="3">
    <mergeCell ref="F4:G4"/>
    <mergeCell ref="F5:G5"/>
    <mergeCell ref="F6:G6"/>
  </mergeCells>
  <conditionalFormatting sqref="C9:C35">
    <cfRule type="expression" priority="1" dxfId="0" stopIfTrue="1">
      <formula>$E9&gt;0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Rostislav Chramosta</dc:creator>
  <cp:keywords/>
  <dc:description/>
  <cp:lastModifiedBy>Bc. Rostislav Chramosta</cp:lastModifiedBy>
  <dcterms:created xsi:type="dcterms:W3CDTF">2019-02-28T06:53:55Z</dcterms:created>
  <dcterms:modified xsi:type="dcterms:W3CDTF">2019-03-05T08:19:10Z</dcterms:modified>
  <cp:category/>
  <cp:version/>
  <cp:contentType/>
  <cp:contentStatus/>
</cp:coreProperties>
</file>