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1232" windowHeight="9108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<sst xmlns="http://schemas.openxmlformats.org/spreadsheetml/2006/main" count="77" uniqueCount="76">
  <si>
    <t>NÁZEV</t>
  </si>
  <si>
    <t>POČET</t>
  </si>
  <si>
    <t>DRŽÁTKO SKALPELOVÝCH ČEPELEK,velikost 4</t>
  </si>
  <si>
    <t>DRŽÁTKO SKALPELOVÝCH ČEPELEK, velikost 3</t>
  </si>
  <si>
    <t>AMPUTAČNÍ NŮŽ  typu Catlin, vel. 29cm,délka čepele 16cm</t>
  </si>
  <si>
    <t>PINZETA ANATOMICKÁ  dlouhá 14,5- 16CM,ani jemná ani hrubá, vroubkovaná, , typu Potts-Smith</t>
  </si>
  <si>
    <t>PINZETA ANATOMICKÁ dlouhá 14,5- 16CM,ani jemná ani hrubá, vroubkovaná, tvrdokov, typu Potts-Smith</t>
  </si>
  <si>
    <t>PINZETA CHIRURGICKÁ  dlouhá cca 20 CM,1 x2 zuby, jemná,bez vymezovače uprostřed těla pinzety</t>
  </si>
  <si>
    <t>PINZETA CHIRURGICKÁ dlouhá 15-16CM,1 x2 zuby,tvrdokov,ne hrubá ani jemná,</t>
  </si>
  <si>
    <t>NŮŽKY PREPARAČNÍ dlouhé  14,5CM-16cm, mírně zahnuté,tupé, jemné,tvrdokov,super cut,typu Metzenbaum</t>
  </si>
  <si>
    <t>NŮŽKY MAYO dlouhé 15-17CM,preparační, mírně zahnuté,ostrotupé,tvrdokov,super cut</t>
  </si>
  <si>
    <t>NŮŽKY PREPARAČNÍ dlouhé  18- 20CM,mírně zahnuté,jemné,tupé,tvrdokov,super cut, typu Metzenbaum</t>
  </si>
  <si>
    <t>SVORKA NA CÉVY cca  22cm dlouhá, rovná, 1 x2 zuby,ani jemná ani hrubá,vroubkovaná, typu KOCHER</t>
  </si>
  <si>
    <t>SVORKA NA CÉVY dlouhá 20cm,rovná, 1 x2 zuby,ani jemná ani hrubá, vroubkovaná, typu Kocher</t>
  </si>
  <si>
    <t>SVORKA NA CÉVY 16cm dlouhá, rovná, 1 x 2 zuby, vroubkovaná, ani jemná ani hrubá, typu Kocher</t>
  </si>
  <si>
    <t>TAMPONOVÉ KLEŠTĚ vel. Cca 26cm, vroubkované, rovné, typu Gross- Maier</t>
  </si>
  <si>
    <t>SVORKA NA CÉVY cca  26cm dlouhá, zahnutá, vroubkovaná,ani jemná ani hrubá,</t>
  </si>
  <si>
    <t>SVORKA NA CÉVY cca 23,0cm-24cm dlouhá,mírně zahnutá, vroubkovaná, ani jemná ani hrubá,</t>
  </si>
  <si>
    <t>ROZVĚRAČ RAN TYPU WEITLANER, 3 X 4 ZUBY, TUPÝ, VEL. CCA17CM</t>
  </si>
  <si>
    <t>ROZVĚRAČ RAN TYPU WEITLANER, 5 X 6 ZUBŮ, OSTRÝ, VEL. CCA25CM</t>
  </si>
  <si>
    <t>HÁK NA RÁNY TYPU LANGENBECK cca hloubka 63 X šířka 20MM,celková délka nástroje 21CM, pravoúhlý</t>
  </si>
  <si>
    <t>HÁK na rány typu LANGENBECK cca 40 X šířka 10MM, celková délka nástroje 21CM, pravoúhlý</t>
  </si>
  <si>
    <t>RETRAKTOR AMPUTAČNÍ TYPU PERCY</t>
  </si>
  <si>
    <t>JEHLA PODVAZOVACÍ TYP DESCHAMPS  tupý,pravotočivý,8 " celková délka cca 20cm</t>
  </si>
  <si>
    <t>Sada na  křečové žíly -  extrahovací lanko se sadou sond na extrakci žíly dolní končetiny, vel. cca sond 6,9 a 12mm</t>
  </si>
  <si>
    <t>MISKA  obj. 0,35l</t>
  </si>
  <si>
    <t>RAŠPLE, PILNÍK na kosti, celková délka nástroje 28 CM, s válcovou rukojetí, vlastní délka rašplovací části cca 12cm, středně hrubá</t>
  </si>
  <si>
    <t>HÁK okénkový typu MIDDELDORPF, vel. okna cca 9", délka háku   23,5cm, rukojeť s perforací</t>
  </si>
  <si>
    <t>HÁK okénkový typu MIDDELDORF vel. 70 X 55MM, délka nástroje cca 25cm, rukojeť s perforací</t>
  </si>
  <si>
    <t>laparoskopický  grasper průměr 10mm, délka  cca 330mm, pracovní část hrubě vroubkovaná cca 10mm</t>
  </si>
  <si>
    <t>bezpečnostní trokar 10mm, kompatibilní s 10mm trokarovou hilznou</t>
  </si>
  <si>
    <t>laparoskopický  klipovač , otočný, na střední klipy, průměr 10mm, bez aretace, rozebiratelný</t>
  </si>
  <si>
    <t>laparoskopická vodící tyč 10mm, sloužící k výměně trokárových rukávců</t>
  </si>
  <si>
    <t>NOŽE NA VARIXY- STRIPPER k extrakci varixových městků,s držátkem délky cca 20cm,pracovní část cca3cm- zubatý ostrý nožík,  rovný,hustší ,jemné zuby</t>
  </si>
  <si>
    <t>NOŽE NA VARIXY-STRIPPER k extrakci varixových městků, s držátkem, délky cca 20cm, pracovní část cca3cm-zubatý ostrý nožík rovný,řidčí, větší zuby</t>
  </si>
  <si>
    <t>laparoskopické kleště na žlučník, délka cca 300mm, ručka s aretací plastová s přepínáním ukazováčkem s možností vypnutí, monopolární, jedna branže pohyblivá</t>
  </si>
  <si>
    <t>laparoskopický atraumatický grasper ,pracovní část nástroje jemně vroubkovaná plná -bez okénka, průměr 5mm, délka cca 330mm, ručka plastová s aretací s přepínánímukazováčkem s možností vypnutí, monopolární</t>
  </si>
  <si>
    <t>JEDNOTKOVÁ CENA BEZ DPH</t>
  </si>
  <si>
    <t>CENA CELKEM BEZ DPH</t>
  </si>
  <si>
    <t>NÁSTROJE CHIRURGIE</t>
  </si>
  <si>
    <t>Výkaz přístrojů a nástrojů vč. technických specifikací</t>
  </si>
  <si>
    <t>MISKA 2 L</t>
  </si>
  <si>
    <t>PINZETA atraumatická,cévní 15CM dlouhá,2mm, typu De Bakey</t>
  </si>
  <si>
    <t>SVORKA NA CÉVY dlouhá 18,0cm, pravoúhle zahnutá, jemně vroubkovaná,typu Adson (Heiss)</t>
  </si>
  <si>
    <t>SVORKA NA CÉVY  23cm dlouhá, pravoúhle zahnutá,vroubkovaná,typu Meeker (Heiss)</t>
  </si>
  <si>
    <t>SVORKA NA CÉVY dlouhá cca  22cm, zahnutá, 1 x2 zuby,ani jemná ani hrubá,vroubkovaná,typu KOCHER</t>
  </si>
  <si>
    <t xml:space="preserve">SVORKA NA CÉVY 16 CM dlouhá , mírně zahnutá,vroubkovaná,jemná, </t>
  </si>
  <si>
    <t xml:space="preserve">SVORKA NA CÉVY 16cm dlouhá,mírně zahnutá, , vroubkovaná, ani jemná ani hrubá, </t>
  </si>
  <si>
    <t>KLEŠTĚ úchopné na drát, velikost cca 17-18cm, vroubkované, zužující se k úchopnému konci, typu kombinačky</t>
  </si>
  <si>
    <t>HÁK NA RÁNY břišní cca hloubka  háku 85 X šířka 55 MM, celková délka nástroje cca 25cm, PRAVOÚHLÝ</t>
  </si>
  <si>
    <t>HÁK NA RÁNY břišní cca hloubka háku 120 X šířka 50MM, celková délka nástroje cca 26cm, pravoúhlý</t>
  </si>
  <si>
    <t>HÁK NA RÁNY břišní cca hloubka155 X šířka 50MM, celková délka nástroje cca 27CM, pravoúhlý</t>
  </si>
  <si>
    <t>HÁK NA RÁNY BŘIŠNÍ TYPU FRITSCH CCA 60 X 80CM , celková délka nástroje 25,5cm</t>
  </si>
  <si>
    <t>ROZVĚRAČ RAN TYPU WEITLANER, 4 X 4 ZUBY, TUPÝ, VEL. CCA 20CM</t>
  </si>
  <si>
    <t>PÁČIDLO  - HÁK KOSTNÍ  ELEVATORIUM na drobné kosti,  celková délka nástroje 17 cm, šířka cca 16mm typ Homann</t>
  </si>
  <si>
    <t>PÁČIDLO  - HÁK KOSTNÍ ELEVATORIUM na velké kosti ,celková délka nástroje 27cm,šířka cca 24mm, typ Homann</t>
  </si>
  <si>
    <t>ŠKRABKA NA VELKÉ KOSTI - RASPATORIUM  šířka škrabky cca 12mm,celková délka nástroje cca 25cm</t>
  </si>
  <si>
    <t>PILKA amputační cca 29 cm, cca 14 zubů na 1", komplet set - rám a vlastní pilka</t>
  </si>
  <si>
    <t>KLADIVO 23 cm 450G</t>
  </si>
  <si>
    <t>KLADIVO 23 cm 770G</t>
  </si>
  <si>
    <t>BOZEMANN jehelec cca 20CM, vroubkovaný, tvrdokov</t>
  </si>
  <si>
    <t>JEHELEC AUTOFIX  20cm, vroubkovaný, tvrdokov</t>
  </si>
  <si>
    <t>HÁK  okénkový typu MIDDELDORPF, vel. Okna cca 8", délka háku  22,5cm, rukojeť s perforací</t>
  </si>
  <si>
    <t>HÁK okénkový typu MIDDELDORPF, vel. Okna cca 7", délka háku  20,5cm, rukojeť s perforací</t>
  </si>
  <si>
    <t>laparoskopický  trokar 11mm  se šroubovicí,délka cca 150mm, s možností insuflace, multifumkčním ventilem, s trokarem s pyramidovou špičkou</t>
  </si>
  <si>
    <t>laparoskopický trokar se šroubovicí 5mm,délka cca 150mm, smožností insuflace, multifunkčním ventilem, s trokarem s pyramidovou špičkou</t>
  </si>
  <si>
    <t>laparoskopické nůžky typu Metzebaum,mírně zahnuté ,otočné, délka cca 330mm, ručka plastová bez aretace , shaft- tubus 5mm,monopolární</t>
  </si>
  <si>
    <t>laparoskopická optika 30°, průměr 10mm, délka cca 310mm, autoklávovatelná</t>
  </si>
  <si>
    <t>světlovodný kabel průměr min. 4mm délka L 3000mm,adapter k optice Wolf, adapter ke světelnému zdroji  Wolf</t>
  </si>
  <si>
    <t>HÁK na rány typu ISRAEL cca 60 x 50mm, celková délka nástroje cca 25cm</t>
  </si>
  <si>
    <t>Modulární vrtací systém pro velké kosti ACU, dvouspoušťový, otáčky 0-1350ot/min.</t>
  </si>
  <si>
    <t>nástavec k vrtačce  pro sagitální pilování  horizontální,  0-13500 osc/min</t>
  </si>
  <si>
    <t>NÁSTAVEC K VRTAČCE JACOBS NA KLIČKU na velké kosti 0,5-7,4mm</t>
  </si>
  <si>
    <t xml:space="preserve">frézovací nástavec AO Synthes velký , 0 - 330ot./min., </t>
  </si>
  <si>
    <t>NÁSTAVEC K  VRTAČCE K ZAVÁDĚNÍ  K. DRÁTŮ  OD 0,7 DO  4MM  s aretací</t>
  </si>
  <si>
    <t>nabíječka pro baterie k vrtačce, se dvěmi Li-lon bateriemi min 14V o kapacitě 2000 mAh k vrtačce, včetně sterilního krytu a podavače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</si>
</sst>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9">
    <xf numFmtId="0" fontId="0" fillId="0" borderId="0" xfId="0"/>
    <xf numFmtId="0" fontId="2" fillId="0" borderId="0" xfId="0" applyFont="1" applyBorder="1"/>
    <xf numFmtId="9" fontId="2" fillId="0" borderId="0" xfId="20" applyFont="1" applyBorder="1" applyAlignment="1">
      <alignment vertical="center" wrapText="1"/>
    </xf>
    <xf numFmtId="9" fontId="2" fillId="0" borderId="0" xfId="2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9" fontId="3" fillId="0" borderId="0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4" fontId="2" fillId="0" borderId="0" xfId="0" applyNumberFormat="1" applyFont="1" applyBorder="1" applyAlignment="1">
      <alignment vertical="center"/>
    </xf>
    <xf numFmtId="9" fontId="3" fillId="0" borderId="1" xfId="2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 wrapText="1"/>
      <protection/>
    </xf>
    <xf numFmtId="9" fontId="6" fillId="0" borderId="0" xfId="2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4" fontId="3" fillId="0" borderId="0" xfId="0" applyNumberFormat="1" applyFont="1" applyBorder="1"/>
    <xf numFmtId="9" fontId="2" fillId="0" borderId="1" xfId="2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="80" zoomScaleNormal="80" workbookViewId="0" topLeftCell="A1">
      <selection activeCell="C6" sqref="C6"/>
    </sheetView>
  </sheetViews>
  <sheetFormatPr defaultColWidth="9.140625" defaultRowHeight="15"/>
  <cols>
    <col min="1" max="1" width="89.7109375" style="2" customWidth="1"/>
    <col min="2" max="2" width="8.28125" style="4" customWidth="1"/>
    <col min="3" max="4" width="13.28125" style="1" customWidth="1"/>
    <col min="5" max="16384" width="8.8515625" style="1" customWidth="1"/>
  </cols>
  <sheetData>
    <row r="1" ht="17.4">
      <c r="A1" s="12" t="s">
        <v>40</v>
      </c>
    </row>
    <row r="3" spans="1:2" s="14" customFormat="1" ht="17.4">
      <c r="A3" s="12" t="s">
        <v>39</v>
      </c>
      <c r="B3" s="13"/>
    </row>
    <row r="5" spans="1:4" ht="45.6" customHeight="1">
      <c r="A5" s="9" t="s">
        <v>0</v>
      </c>
      <c r="B5" s="10" t="s">
        <v>1</v>
      </c>
      <c r="C5" s="11" t="s">
        <v>37</v>
      </c>
      <c r="D5" s="11" t="s">
        <v>38</v>
      </c>
    </row>
    <row r="6" spans="1:4" ht="30.6" customHeight="1">
      <c r="A6" s="2" t="s">
        <v>41</v>
      </c>
      <c r="B6" s="4">
        <v>4</v>
      </c>
      <c r="C6" s="8"/>
      <c r="D6" s="8">
        <f>B6*C6</f>
        <v>0</v>
      </c>
    </row>
    <row r="7" spans="1:4" ht="30.6" customHeight="1">
      <c r="A7" s="2" t="s">
        <v>33</v>
      </c>
      <c r="B7" s="4">
        <v>2</v>
      </c>
      <c r="C7" s="8"/>
      <c r="D7" s="8">
        <f aca="true" t="shared" si="0" ref="D7:D69">B7*C7</f>
        <v>0</v>
      </c>
    </row>
    <row r="8" spans="1:4" ht="30.6" customHeight="1">
      <c r="A8" s="2" t="s">
        <v>34</v>
      </c>
      <c r="B8" s="4">
        <v>2</v>
      </c>
      <c r="C8" s="8"/>
      <c r="D8" s="8">
        <f t="shared" si="0"/>
        <v>0</v>
      </c>
    </row>
    <row r="9" spans="1:4" ht="30.6" customHeight="1">
      <c r="A9" s="2" t="s">
        <v>2</v>
      </c>
      <c r="B9" s="4">
        <v>4</v>
      </c>
      <c r="C9" s="8"/>
      <c r="D9" s="8">
        <f t="shared" si="0"/>
        <v>0</v>
      </c>
    </row>
    <row r="10" spans="1:4" ht="30.6" customHeight="1">
      <c r="A10" s="2" t="s">
        <v>3</v>
      </c>
      <c r="B10" s="4">
        <v>2</v>
      </c>
      <c r="C10" s="8"/>
      <c r="D10" s="8">
        <f t="shared" si="0"/>
        <v>0</v>
      </c>
    </row>
    <row r="11" spans="1:4" ht="30.6" customHeight="1">
      <c r="A11" s="2" t="s">
        <v>4</v>
      </c>
      <c r="B11" s="4">
        <v>2</v>
      </c>
      <c r="C11" s="8"/>
      <c r="D11" s="8">
        <f t="shared" si="0"/>
        <v>0</v>
      </c>
    </row>
    <row r="12" spans="1:4" ht="30.6" customHeight="1">
      <c r="A12" s="2" t="s">
        <v>11</v>
      </c>
      <c r="B12" s="4">
        <v>3</v>
      </c>
      <c r="C12" s="8"/>
      <c r="D12" s="8">
        <f t="shared" si="0"/>
        <v>0</v>
      </c>
    </row>
    <row r="13" spans="1:4" ht="30.6" customHeight="1">
      <c r="A13" s="2" t="s">
        <v>10</v>
      </c>
      <c r="B13" s="4">
        <v>10</v>
      </c>
      <c r="C13" s="8"/>
      <c r="D13" s="8">
        <f t="shared" si="0"/>
        <v>0</v>
      </c>
    </row>
    <row r="14" spans="1:4" ht="30.6" customHeight="1">
      <c r="A14" s="2" t="s">
        <v>9</v>
      </c>
      <c r="B14" s="4">
        <v>2</v>
      </c>
      <c r="C14" s="8"/>
      <c r="D14" s="8">
        <f t="shared" si="0"/>
        <v>0</v>
      </c>
    </row>
    <row r="15" spans="1:4" ht="30.6" customHeight="1">
      <c r="A15" s="2" t="s">
        <v>8</v>
      </c>
      <c r="B15" s="4">
        <v>4</v>
      </c>
      <c r="C15" s="8"/>
      <c r="D15" s="8">
        <f t="shared" si="0"/>
        <v>0</v>
      </c>
    </row>
    <row r="16" spans="1:4" ht="30.6" customHeight="1">
      <c r="A16" s="2" t="s">
        <v>7</v>
      </c>
      <c r="B16" s="4">
        <v>4</v>
      </c>
      <c r="C16" s="8"/>
      <c r="D16" s="8">
        <f t="shared" si="0"/>
        <v>0</v>
      </c>
    </row>
    <row r="17" spans="1:4" ht="30.6" customHeight="1">
      <c r="A17" s="2" t="s">
        <v>42</v>
      </c>
      <c r="B17" s="4">
        <v>2</v>
      </c>
      <c r="C17" s="8"/>
      <c r="D17" s="8">
        <f t="shared" si="0"/>
        <v>0</v>
      </c>
    </row>
    <row r="18" spans="1:4" ht="30.6" customHeight="1">
      <c r="A18" s="2" t="s">
        <v>6</v>
      </c>
      <c r="B18" s="4">
        <v>4</v>
      </c>
      <c r="C18" s="8"/>
      <c r="D18" s="8">
        <f t="shared" si="0"/>
        <v>0</v>
      </c>
    </row>
    <row r="19" spans="1:4" ht="30.6" customHeight="1">
      <c r="A19" s="2" t="s">
        <v>5</v>
      </c>
      <c r="B19" s="4">
        <v>4</v>
      </c>
      <c r="C19" s="8"/>
      <c r="D19" s="8">
        <f t="shared" si="0"/>
        <v>0</v>
      </c>
    </row>
    <row r="20" spans="1:4" ht="30.6" customHeight="1">
      <c r="A20" s="2" t="s">
        <v>43</v>
      </c>
      <c r="B20" s="4">
        <v>1</v>
      </c>
      <c r="C20" s="8"/>
      <c r="D20" s="8">
        <f t="shared" si="0"/>
        <v>0</v>
      </c>
    </row>
    <row r="21" spans="1:4" ht="30.6" customHeight="1">
      <c r="A21" s="2" t="s">
        <v>44</v>
      </c>
      <c r="B21" s="4">
        <v>4</v>
      </c>
      <c r="C21" s="8"/>
      <c r="D21" s="8">
        <f t="shared" si="0"/>
        <v>0</v>
      </c>
    </row>
    <row r="22" spans="1:4" ht="30.6" customHeight="1">
      <c r="A22" s="2" t="s">
        <v>17</v>
      </c>
      <c r="B22" s="4">
        <v>2</v>
      </c>
      <c r="C22" s="8"/>
      <c r="D22" s="8">
        <f t="shared" si="0"/>
        <v>0</v>
      </c>
    </row>
    <row r="23" spans="1:4" ht="30.6" customHeight="1">
      <c r="A23" s="2" t="s">
        <v>16</v>
      </c>
      <c r="B23" s="4">
        <v>4</v>
      </c>
      <c r="C23" s="8"/>
      <c r="D23" s="8">
        <f t="shared" si="0"/>
        <v>0</v>
      </c>
    </row>
    <row r="24" spans="1:4" ht="30.6" customHeight="1">
      <c r="A24" s="2" t="s">
        <v>12</v>
      </c>
      <c r="B24" s="4">
        <v>6</v>
      </c>
      <c r="C24" s="8"/>
      <c r="D24" s="8">
        <f t="shared" si="0"/>
        <v>0</v>
      </c>
    </row>
    <row r="25" spans="1:4" ht="30.6" customHeight="1">
      <c r="A25" s="2" t="s">
        <v>45</v>
      </c>
      <c r="B25" s="4">
        <v>6</v>
      </c>
      <c r="C25" s="8"/>
      <c r="D25" s="8">
        <f t="shared" si="0"/>
        <v>0</v>
      </c>
    </row>
    <row r="26" spans="1:4" ht="30.6" customHeight="1">
      <c r="A26" s="2" t="s">
        <v>13</v>
      </c>
      <c r="B26" s="4">
        <v>5</v>
      </c>
      <c r="C26" s="8"/>
      <c r="D26" s="8">
        <f t="shared" si="0"/>
        <v>0</v>
      </c>
    </row>
    <row r="27" spans="1:4" ht="30.6" customHeight="1">
      <c r="A27" s="2" t="s">
        <v>14</v>
      </c>
      <c r="B27" s="4">
        <v>15</v>
      </c>
      <c r="C27" s="8"/>
      <c r="D27" s="8">
        <f t="shared" si="0"/>
        <v>0</v>
      </c>
    </row>
    <row r="28" spans="1:4" ht="30.6" customHeight="1">
      <c r="A28" s="2" t="s">
        <v>46</v>
      </c>
      <c r="B28" s="4">
        <v>5</v>
      </c>
      <c r="C28" s="8"/>
      <c r="D28" s="8">
        <f t="shared" si="0"/>
        <v>0</v>
      </c>
    </row>
    <row r="29" spans="1:4" ht="30.6" customHeight="1">
      <c r="A29" s="2" t="s">
        <v>47</v>
      </c>
      <c r="B29" s="4">
        <v>15</v>
      </c>
      <c r="C29" s="8"/>
      <c r="D29" s="8">
        <f t="shared" si="0"/>
        <v>0</v>
      </c>
    </row>
    <row r="30" spans="1:4" ht="30.6" customHeight="1">
      <c r="A30" s="2" t="s">
        <v>48</v>
      </c>
      <c r="B30" s="4">
        <v>2</v>
      </c>
      <c r="C30" s="8"/>
      <c r="D30" s="8">
        <f t="shared" si="0"/>
        <v>0</v>
      </c>
    </row>
    <row r="31" spans="1:4" ht="30.6" customHeight="1">
      <c r="A31" s="2" t="s">
        <v>15</v>
      </c>
      <c r="B31" s="4">
        <v>8</v>
      </c>
      <c r="C31" s="8"/>
      <c r="D31" s="8">
        <f t="shared" si="0"/>
        <v>0</v>
      </c>
    </row>
    <row r="32" spans="1:4" ht="30.6" customHeight="1">
      <c r="A32" s="2" t="s">
        <v>49</v>
      </c>
      <c r="B32" s="4">
        <v>2</v>
      </c>
      <c r="C32" s="8"/>
      <c r="D32" s="8">
        <f t="shared" si="0"/>
        <v>0</v>
      </c>
    </row>
    <row r="33" spans="1:4" ht="30.6" customHeight="1">
      <c r="A33" s="2" t="s">
        <v>50</v>
      </c>
      <c r="B33" s="4">
        <v>4</v>
      </c>
      <c r="C33" s="8"/>
      <c r="D33" s="8">
        <f t="shared" si="0"/>
        <v>0</v>
      </c>
    </row>
    <row r="34" spans="1:4" ht="30.6" customHeight="1">
      <c r="A34" s="2" t="s">
        <v>51</v>
      </c>
      <c r="B34" s="4">
        <v>2</v>
      </c>
      <c r="C34" s="8"/>
      <c r="D34" s="8">
        <f t="shared" si="0"/>
        <v>0</v>
      </c>
    </row>
    <row r="35" spans="1:4" ht="30.6" customHeight="1">
      <c r="A35" s="2" t="s">
        <v>20</v>
      </c>
      <c r="B35" s="4">
        <v>2</v>
      </c>
      <c r="C35" s="8"/>
      <c r="D35" s="8">
        <f t="shared" si="0"/>
        <v>0</v>
      </c>
    </row>
    <row r="36" spans="1:4" ht="30.6" customHeight="1">
      <c r="A36" s="2" t="s">
        <v>21</v>
      </c>
      <c r="B36" s="4">
        <v>2</v>
      </c>
      <c r="C36" s="8"/>
      <c r="D36" s="8">
        <f t="shared" si="0"/>
        <v>0</v>
      </c>
    </row>
    <row r="37" spans="1:4" ht="30.6" customHeight="1">
      <c r="A37" s="2" t="s">
        <v>52</v>
      </c>
      <c r="B37" s="4">
        <v>2</v>
      </c>
      <c r="C37" s="8"/>
      <c r="D37" s="8">
        <f t="shared" si="0"/>
        <v>0</v>
      </c>
    </row>
    <row r="38" spans="1:4" ht="30.6" customHeight="1">
      <c r="A38" s="2" t="s">
        <v>18</v>
      </c>
      <c r="B38" s="4">
        <v>1</v>
      </c>
      <c r="C38" s="8"/>
      <c r="D38" s="8">
        <f t="shared" si="0"/>
        <v>0</v>
      </c>
    </row>
    <row r="39" spans="1:4" ht="30.6" customHeight="1">
      <c r="A39" s="2" t="s">
        <v>53</v>
      </c>
      <c r="B39" s="4">
        <v>1</v>
      </c>
      <c r="C39" s="8"/>
      <c r="D39" s="8">
        <f t="shared" si="0"/>
        <v>0</v>
      </c>
    </row>
    <row r="40" spans="1:4" ht="30.6" customHeight="1">
      <c r="A40" s="2" t="s">
        <v>19</v>
      </c>
      <c r="B40" s="4">
        <v>1</v>
      </c>
      <c r="C40" s="8"/>
      <c r="D40" s="8">
        <f t="shared" si="0"/>
        <v>0</v>
      </c>
    </row>
    <row r="41" spans="1:4" ht="30.6" customHeight="1">
      <c r="A41" s="2" t="s">
        <v>22</v>
      </c>
      <c r="B41" s="4">
        <v>1</v>
      </c>
      <c r="C41" s="8"/>
      <c r="D41" s="8">
        <f t="shared" si="0"/>
        <v>0</v>
      </c>
    </row>
    <row r="42" spans="1:4" ht="30.6" customHeight="1">
      <c r="A42" s="2" t="s">
        <v>54</v>
      </c>
      <c r="B42" s="4">
        <v>2</v>
      </c>
      <c r="C42" s="8"/>
      <c r="D42" s="8">
        <f t="shared" si="0"/>
        <v>0</v>
      </c>
    </row>
    <row r="43" spans="1:4" ht="30.6" customHeight="1">
      <c r="A43" s="2" t="s">
        <v>55</v>
      </c>
      <c r="B43" s="4">
        <v>2</v>
      </c>
      <c r="C43" s="8"/>
      <c r="D43" s="8">
        <f t="shared" si="0"/>
        <v>0</v>
      </c>
    </row>
    <row r="44" spans="1:4" ht="30.6" customHeight="1">
      <c r="A44" s="2" t="s">
        <v>56</v>
      </c>
      <c r="B44" s="4">
        <v>2</v>
      </c>
      <c r="C44" s="8"/>
      <c r="D44" s="8">
        <f t="shared" si="0"/>
        <v>0</v>
      </c>
    </row>
    <row r="45" spans="1:4" ht="30.6" customHeight="1">
      <c r="A45" s="2" t="s">
        <v>57</v>
      </c>
      <c r="B45" s="4">
        <v>2</v>
      </c>
      <c r="C45" s="8"/>
      <c r="D45" s="8">
        <f t="shared" si="0"/>
        <v>0</v>
      </c>
    </row>
    <row r="46" spans="1:4" ht="30.6" customHeight="1">
      <c r="A46" s="2" t="s">
        <v>26</v>
      </c>
      <c r="B46" s="4">
        <v>1</v>
      </c>
      <c r="C46" s="8"/>
      <c r="D46" s="8">
        <f t="shared" si="0"/>
        <v>0</v>
      </c>
    </row>
    <row r="47" spans="1:4" ht="30.6" customHeight="1">
      <c r="A47" s="2" t="s">
        <v>58</v>
      </c>
      <c r="B47" s="4">
        <v>1</v>
      </c>
      <c r="C47" s="8"/>
      <c r="D47" s="8">
        <f t="shared" si="0"/>
        <v>0</v>
      </c>
    </row>
    <row r="48" spans="1:4" ht="30.6" customHeight="1">
      <c r="A48" s="2" t="s">
        <v>59</v>
      </c>
      <c r="B48" s="4">
        <v>1</v>
      </c>
      <c r="C48" s="8"/>
      <c r="D48" s="8">
        <f t="shared" si="0"/>
        <v>0</v>
      </c>
    </row>
    <row r="49" spans="1:4" ht="30.6" customHeight="1">
      <c r="A49" s="2" t="s">
        <v>60</v>
      </c>
      <c r="B49" s="4">
        <v>1</v>
      </c>
      <c r="C49" s="8"/>
      <c r="D49" s="8">
        <f t="shared" si="0"/>
        <v>0</v>
      </c>
    </row>
    <row r="50" spans="1:4" ht="30.6" customHeight="1">
      <c r="A50" s="2" t="s">
        <v>61</v>
      </c>
      <c r="B50" s="4">
        <v>6</v>
      </c>
      <c r="C50" s="8"/>
      <c r="D50" s="8">
        <f t="shared" si="0"/>
        <v>0</v>
      </c>
    </row>
    <row r="51" spans="1:4" ht="30.6" customHeight="1">
      <c r="A51" s="2" t="s">
        <v>23</v>
      </c>
      <c r="B51" s="4">
        <v>3</v>
      </c>
      <c r="C51" s="8"/>
      <c r="D51" s="8">
        <f t="shared" si="0"/>
        <v>0</v>
      </c>
    </row>
    <row r="52" spans="1:4" ht="30.6" customHeight="1">
      <c r="A52" s="2" t="s">
        <v>24</v>
      </c>
      <c r="B52" s="4">
        <v>1</v>
      </c>
      <c r="C52" s="8"/>
      <c r="D52" s="8">
        <f t="shared" si="0"/>
        <v>0</v>
      </c>
    </row>
    <row r="53" spans="1:4" ht="30.6" customHeight="1">
      <c r="A53" s="2" t="s">
        <v>25</v>
      </c>
      <c r="B53" s="4">
        <v>5</v>
      </c>
      <c r="C53" s="8"/>
      <c r="D53" s="8">
        <f t="shared" si="0"/>
        <v>0</v>
      </c>
    </row>
    <row r="54" spans="1:4" ht="30.6" customHeight="1">
      <c r="A54" s="2" t="s">
        <v>27</v>
      </c>
      <c r="B54" s="4">
        <v>4</v>
      </c>
      <c r="C54" s="8"/>
      <c r="D54" s="8">
        <f t="shared" si="0"/>
        <v>0</v>
      </c>
    </row>
    <row r="55" spans="1:4" ht="30.6" customHeight="1">
      <c r="A55" s="2" t="s">
        <v>62</v>
      </c>
      <c r="B55" s="4">
        <v>4</v>
      </c>
      <c r="C55" s="8"/>
      <c r="D55" s="8">
        <f t="shared" si="0"/>
        <v>0</v>
      </c>
    </row>
    <row r="56" spans="1:4" ht="30.6" customHeight="1">
      <c r="A56" s="2" t="s">
        <v>63</v>
      </c>
      <c r="B56" s="4">
        <v>4</v>
      </c>
      <c r="C56" s="8"/>
      <c r="D56" s="8">
        <f t="shared" si="0"/>
        <v>0</v>
      </c>
    </row>
    <row r="57" spans="1:4" ht="30.6" customHeight="1">
      <c r="A57" s="2" t="s">
        <v>28</v>
      </c>
      <c r="B57" s="4">
        <v>4</v>
      </c>
      <c r="C57" s="8"/>
      <c r="D57" s="8">
        <f t="shared" si="0"/>
        <v>0</v>
      </c>
    </row>
    <row r="58" spans="1:4" ht="30.6" customHeight="1">
      <c r="A58" s="2" t="s">
        <v>36</v>
      </c>
      <c r="B58" s="4">
        <v>3</v>
      </c>
      <c r="C58" s="8"/>
      <c r="D58" s="8">
        <f t="shared" si="0"/>
        <v>0</v>
      </c>
    </row>
    <row r="59" spans="1:4" ht="30.6" customHeight="1">
      <c r="A59" s="2" t="s">
        <v>35</v>
      </c>
      <c r="B59" s="4">
        <v>2</v>
      </c>
      <c r="C59" s="8"/>
      <c r="D59" s="8">
        <f t="shared" si="0"/>
        <v>0</v>
      </c>
    </row>
    <row r="60" spans="1:4" ht="30.6" customHeight="1">
      <c r="A60" s="2" t="s">
        <v>64</v>
      </c>
      <c r="B60" s="4">
        <v>4</v>
      </c>
      <c r="C60" s="8"/>
      <c r="D60" s="8">
        <f t="shared" si="0"/>
        <v>0</v>
      </c>
    </row>
    <row r="61" spans="1:4" ht="30.6" customHeight="1">
      <c r="A61" s="2" t="s">
        <v>65</v>
      </c>
      <c r="B61" s="4">
        <v>4</v>
      </c>
      <c r="C61" s="8"/>
      <c r="D61" s="8">
        <f t="shared" si="0"/>
        <v>0</v>
      </c>
    </row>
    <row r="62" spans="1:4" ht="31.2" customHeight="1">
      <c r="A62" s="2" t="s">
        <v>32</v>
      </c>
      <c r="B62" s="4">
        <v>4</v>
      </c>
      <c r="C62" s="8"/>
      <c r="D62" s="8">
        <f t="shared" si="0"/>
        <v>0</v>
      </c>
    </row>
    <row r="63" spans="1:4" ht="31.2" customHeight="1">
      <c r="A63" s="2" t="s">
        <v>30</v>
      </c>
      <c r="B63" s="4">
        <v>3</v>
      </c>
      <c r="C63" s="8"/>
      <c r="D63" s="8">
        <f t="shared" si="0"/>
        <v>0</v>
      </c>
    </row>
    <row r="64" spans="1:4" ht="31.2" customHeight="1">
      <c r="A64" s="2" t="s">
        <v>31</v>
      </c>
      <c r="B64" s="4">
        <v>2</v>
      </c>
      <c r="C64" s="8"/>
      <c r="D64" s="8">
        <f t="shared" si="0"/>
        <v>0</v>
      </c>
    </row>
    <row r="65" spans="1:4" ht="31.2" customHeight="1">
      <c r="A65" s="2" t="s">
        <v>29</v>
      </c>
      <c r="B65" s="4">
        <v>2</v>
      </c>
      <c r="C65" s="8"/>
      <c r="D65" s="8">
        <f t="shared" si="0"/>
        <v>0</v>
      </c>
    </row>
    <row r="66" spans="1:4" ht="31.2" customHeight="1">
      <c r="A66" s="3" t="s">
        <v>66</v>
      </c>
      <c r="B66" s="4">
        <v>1</v>
      </c>
      <c r="C66" s="8"/>
      <c r="D66" s="8">
        <f t="shared" si="0"/>
        <v>0</v>
      </c>
    </row>
    <row r="67" spans="1:4" ht="31.2" customHeight="1">
      <c r="A67" s="2" t="s">
        <v>67</v>
      </c>
      <c r="B67" s="4">
        <v>2</v>
      </c>
      <c r="C67" s="8"/>
      <c r="D67" s="8">
        <f t="shared" si="0"/>
        <v>0</v>
      </c>
    </row>
    <row r="68" spans="1:4" ht="31.2" customHeight="1">
      <c r="A68" s="2" t="s">
        <v>68</v>
      </c>
      <c r="B68" s="4">
        <v>1</v>
      </c>
      <c r="C68" s="8"/>
      <c r="D68" s="8">
        <f t="shared" si="0"/>
        <v>0</v>
      </c>
    </row>
    <row r="69" spans="1:4" ht="31.2" customHeight="1">
      <c r="A69" s="2" t="s">
        <v>69</v>
      </c>
      <c r="B69" s="4">
        <v>2</v>
      </c>
      <c r="C69" s="8"/>
      <c r="D69" s="8">
        <f t="shared" si="0"/>
        <v>0</v>
      </c>
    </row>
    <row r="70" spans="1:4" ht="31.2" customHeight="1">
      <c r="A70" s="2" t="s">
        <v>70</v>
      </c>
      <c r="B70" s="4">
        <v>1</v>
      </c>
      <c r="C70" s="8"/>
      <c r="D70" s="8">
        <f aca="true" t="shared" si="1" ref="D70:D75">B70*C70</f>
        <v>0</v>
      </c>
    </row>
    <row r="71" spans="1:4" ht="31.2" customHeight="1">
      <c r="A71" s="2" t="s">
        <v>71</v>
      </c>
      <c r="B71" s="4">
        <v>1</v>
      </c>
      <c r="C71" s="8"/>
      <c r="D71" s="8">
        <f t="shared" si="1"/>
        <v>0</v>
      </c>
    </row>
    <row r="72" spans="1:4" ht="31.2" customHeight="1">
      <c r="A72" s="2" t="s">
        <v>72</v>
      </c>
      <c r="B72" s="4">
        <v>1</v>
      </c>
      <c r="C72" s="8"/>
      <c r="D72" s="8">
        <f t="shared" si="1"/>
        <v>0</v>
      </c>
    </row>
    <row r="73" spans="1:4" ht="31.2" customHeight="1">
      <c r="A73" s="2" t="s">
        <v>73</v>
      </c>
      <c r="B73" s="4">
        <v>1</v>
      </c>
      <c r="C73" s="8"/>
      <c r="D73" s="8">
        <f t="shared" si="1"/>
        <v>0</v>
      </c>
    </row>
    <row r="74" spans="1:4" ht="31.2" customHeight="1">
      <c r="A74" s="2" t="s">
        <v>74</v>
      </c>
      <c r="B74" s="4">
        <v>1</v>
      </c>
      <c r="C74" s="8"/>
      <c r="D74" s="8">
        <f t="shared" si="1"/>
        <v>0</v>
      </c>
    </row>
    <row r="75" spans="1:4" ht="31.2" customHeight="1">
      <c r="A75" s="2" t="s">
        <v>75</v>
      </c>
      <c r="B75" s="4">
        <v>1</v>
      </c>
      <c r="C75" s="8"/>
      <c r="D75" s="8">
        <f t="shared" si="1"/>
        <v>0</v>
      </c>
    </row>
    <row r="76" spans="1:4" ht="15">
      <c r="A76" s="16"/>
      <c r="B76" s="17"/>
      <c r="C76" s="18"/>
      <c r="D76" s="18"/>
    </row>
    <row r="78" spans="1:4" s="7" customFormat="1" ht="15">
      <c r="A78" s="5" t="s">
        <v>38</v>
      </c>
      <c r="B78" s="6"/>
      <c r="D78" s="15">
        <f>SUM(D6:D75)</f>
        <v>0</v>
      </c>
    </row>
  </sheetData>
  <printOptions/>
  <pageMargins left="0.5905511811023623" right="0.3937007874015748" top="0.7086614173228347" bottom="0.5905511811023623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Chir_salCR2</dc:creator>
  <cp:keywords/>
  <dc:description/>
  <cp:lastModifiedBy>Kosik</cp:lastModifiedBy>
  <cp:lastPrinted>2018-05-29T06:55:22Z</cp:lastPrinted>
  <dcterms:created xsi:type="dcterms:W3CDTF">2017-11-28T08:28:24Z</dcterms:created>
  <dcterms:modified xsi:type="dcterms:W3CDTF">2018-06-21T13:08:00Z</dcterms:modified>
  <cp:category/>
  <cp:version/>
  <cp:contentType/>
  <cp:contentStatus/>
</cp:coreProperties>
</file>