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328" windowHeight="7152" tabRatio="768"/>
  </bookViews>
  <sheets>
    <sheet name="20_Sedací nábytek" sheetId="24" r:id="rId1"/>
  </sheets>
  <definedNames>
    <definedName name="_xlnm._FilterDatabase" localSheetId="0" hidden="1">'20_Sedací nábytek'!$A$5:$K$6</definedName>
    <definedName name="_xlnm.Print_Area" localSheetId="0">'20_Sedací nábytek'!$A$1:$I$122</definedName>
  </definedNames>
  <calcPr calcId="125725"/>
</workbook>
</file>

<file path=xl/calcChain.xml><?xml version="1.0" encoding="utf-8"?>
<calcChain xmlns="http://schemas.openxmlformats.org/spreadsheetml/2006/main">
  <c r="I108" i="24"/>
  <c r="I98"/>
  <c r="I90"/>
  <c r="I76"/>
  <c r="I68"/>
  <c r="I66"/>
  <c r="I62"/>
  <c r="I59"/>
  <c r="I56"/>
  <c r="I51"/>
  <c r="I48"/>
  <c r="I44"/>
  <c r="I40"/>
  <c r="I36"/>
  <c r="I32"/>
  <c r="I28"/>
  <c r="I24"/>
  <c r="I20"/>
  <c r="I16"/>
  <c r="I120"/>
  <c r="G11"/>
  <c r="G10"/>
  <c r="G9"/>
</calcChain>
</file>

<file path=xl/sharedStrings.xml><?xml version="1.0" encoding="utf-8"?>
<sst xmlns="http://schemas.openxmlformats.org/spreadsheetml/2006/main" count="142" uniqueCount="108">
  <si>
    <t>ČÍSLO</t>
  </si>
  <si>
    <t>NÁZEV</t>
  </si>
  <si>
    <t>ROZMĚR</t>
  </si>
  <si>
    <t>MN</t>
  </si>
  <si>
    <t>KS</t>
  </si>
  <si>
    <t>ks</t>
  </si>
  <si>
    <t>N-0501</t>
  </si>
  <si>
    <t>POZN</t>
  </si>
  <si>
    <t xml:space="preserve">židle pevná - koženka </t>
  </si>
  <si>
    <t>N-0531</t>
  </si>
  <si>
    <t>N-0530</t>
  </si>
  <si>
    <t>sedačka ordinační, pojízdná, opěrka zad</t>
  </si>
  <si>
    <t>T-6432</t>
  </si>
  <si>
    <t>křeslo s područkami</t>
  </si>
  <si>
    <t>N-0505</t>
  </si>
  <si>
    <t>židle pojízdná s područkami – koženka</t>
  </si>
  <si>
    <t>N-0542</t>
  </si>
  <si>
    <t>křeslo polohovatelné</t>
  </si>
  <si>
    <t>N-0545</t>
  </si>
  <si>
    <t>N-0541</t>
  </si>
  <si>
    <t>pohovka rozkládací</t>
  </si>
  <si>
    <t>N-0503</t>
  </si>
  <si>
    <t>křeslo odpočinkové , koženka</t>
  </si>
  <si>
    <t>T-6405</t>
  </si>
  <si>
    <t>sedačka laboratorní, pojízdná, výškově stavitelná</t>
  </si>
  <si>
    <t>T-6431</t>
  </si>
  <si>
    <t>T-6433</t>
  </si>
  <si>
    <t>sedačka otočná s opěrou zad, pojízdná, nerez-koženka</t>
  </si>
  <si>
    <t xml:space="preserve">židle pevná s područkami - koženka </t>
  </si>
  <si>
    <t>pohovka/válenda rozkládací s úložným prostorem</t>
  </si>
  <si>
    <t>T-6434</t>
  </si>
  <si>
    <t>sedačka otočná , bez opěry, pojízdná, nerez-koženka</t>
  </si>
  <si>
    <t>N-0546</t>
  </si>
  <si>
    <t>pohovka rozkládací (klik-klak) s úložným prostorem</t>
  </si>
  <si>
    <t>N-0581</t>
  </si>
  <si>
    <t>sedačka pojízdná otočná výšk. stavitelná (setování)</t>
  </si>
  <si>
    <t>konferenční židle stohovatelná, orientační rozměry 490x550x840mm, výška sedáku 450mm, kostra ocelová čtyřnohá, kombinace trubky/ tyč plochá, průměr tyčí 22/2mm + 25x10/2mm, chrom, bez područek, šitý čalouněný sedák i opěrák, opěrák střední, plastový kryt sedáku černý; čalounění koženka s odolností pro zdravotnictví</t>
  </si>
  <si>
    <t>kancelářská židle, 600x600x1000-1210mm, výška sedáku 470-570mm; střední opěrák, synchronní mechanika (synchronní pohyb opěradla a sedáku, možnost blokace sklonu opěradla min. ve čtyřech pozicích, možnost nastavení mechanizmu dle váhy uživatele), plynový píst, kolečka pro tvrdý povrch, kříž nylon černý, včetně výškově stavitelných područek; čalounění koženka s odolností pro zdravotnictví</t>
  </si>
  <si>
    <t xml:space="preserve">D2.51 -  ZDRAVOTNICKÁ TECHNOLOGIE </t>
  </si>
  <si>
    <t>CENA</t>
  </si>
  <si>
    <t xml:space="preserve"> KS/bez DPH</t>
  </si>
  <si>
    <t>CELKEM/bez DPH</t>
  </si>
  <si>
    <t>celočalouněné křeslo s područkami, orientační rozměry 610x570x770mm, výška sedáku 440mm; korpus vypěněný studenou pěnou s ocelovou výztuhou, kostra ocelová čtyřnohá, chrom; čalounění koženka s odolností pro zdravotnictví</t>
  </si>
  <si>
    <t xml:space="preserve"> výškově stavitelné sezení</t>
  </si>
  <si>
    <t xml:space="preserve"> ergonomicky tvarovaný sedák i opěrák</t>
  </si>
  <si>
    <t xml:space="preserve"> v provedení ze zvlášť odolného a měkčeného polyuretanu   </t>
  </si>
  <si>
    <t xml:space="preserve"> snadno ošetřovatelné</t>
  </si>
  <si>
    <t xml:space="preserve"> odolné chemikáliím, dezinfekci i mechanickému zatížení  </t>
  </si>
  <si>
    <t xml:space="preserve"> odolné područky z PU s kovovou výztuhou </t>
  </si>
  <si>
    <t xml:space="preserve"> antistatické provedení </t>
  </si>
  <si>
    <t xml:space="preserve"> stabilní pojízdná konstrukce </t>
  </si>
  <si>
    <t xml:space="preserve"> antistatická kolečka odolná proti otěru, </t>
  </si>
  <si>
    <t xml:space="preserve"> odolná proti korozi</t>
  </si>
  <si>
    <t xml:space="preserve"> 2 kolečka se stavěcí brzdou</t>
  </si>
  <si>
    <t>stavitelný opěrný kruh na nohy</t>
  </si>
  <si>
    <t xml:space="preserve">stavitelná výška pomocí nožního pedálu, hydraulický systém </t>
  </si>
  <si>
    <t>podstavec s otočnými kolečky</t>
  </si>
  <si>
    <t>pro snadnou jízdu a manipulaci osazena  kolečky o pr. 50 mm</t>
  </si>
  <si>
    <t>sedák a opěrák zad  -  lehce umyvatelný povrch</t>
  </si>
  <si>
    <t>ze  zdravotně nezávadného a dezinfikovatelného materiálu</t>
  </si>
  <si>
    <t xml:space="preserve">antistatická kolečka odolná proti otěru, </t>
  </si>
  <si>
    <t>stabilní nerezová konstrukce</t>
  </si>
  <si>
    <t>nosnost min. 110 kg</t>
  </si>
  <si>
    <t>sedák  -  lehce umyvatelný povrch</t>
  </si>
  <si>
    <t>pojízdná</t>
  </si>
  <si>
    <t>pevná konstrukce, stavitelný opěrný kruh na nohy, výškově stavitelná</t>
  </si>
  <si>
    <t>sedák a opěrák z omyvatelného a dezinfikovatelného potahu/koženka</t>
  </si>
  <si>
    <t>výškově stavitelný, synchronní mech.</t>
  </si>
  <si>
    <t>regulace tuhosti a polohy, hliníkový kříž (chrom)</t>
  </si>
  <si>
    <t>kolečka nebo kluzáky pro tvrdé podlahy</t>
  </si>
  <si>
    <t>rozkládací pohovka, orientační rozměry 2020x900x830mm, výška sedáku 310mm, kovová rozkládací podnož 1290x1950mm, ohýbatelná matrace 2020x1400x120mm; kovová podnož chrom, čalounění látka, 100% polyester, Martindale 100000, stálobarevnost na světle 6, stálobarevnost v otěru 4, žmolkování 5; odstín čalounění viz. samostatný dokument; záruka min. 4roky</t>
  </si>
  <si>
    <t>čalouněná válenda s úložným prostorem,  čalounění látka, 100% polyester, Martindale 100000, stálobarevnost na světle 6, stálobarevnost v otěru 4, žmolkování 5; odstín čalounění viz. samostatný dokument; záruka min. 4roky</t>
  </si>
  <si>
    <t>celočalouněné křeslo s područkami, orientační rozměry 610x570x770mm, výška sedáku 440mm; korpus vypěněný studenou pěnou s ocelovou výztuhou, kostra ocelová čtyřnohá, chrom; čalounění čalounění látka, 100% polyester, Martindale 100000, stálobarevnost na světle 6, stálobarevnost v otěru 4, žmolkování 5</t>
  </si>
  <si>
    <t>NEDÍLNOU SOUČÁSTÍ VÝKAZU JE I INFORMATIVNÍ OBRAZOVÁ, KONSTRUKČNÍ A BAREVNOSTNÍ SPECIFIKACE V RÁMCI PD INTERIÉRU/ TECHNOLOGIE!</t>
  </si>
  <si>
    <t>PŘED VLASTNÍ VÝROBOU/ DODÁVKOU PRVKŮ JE NUTNO PROVÉST ODSOUHLASENÍ ARCHITEKTEM V RÁMCI KD STAVBY!!! DODAVATEL VYBAVENÍ V TÉTO SOUVISLOSTI PŘEDLOŽÍ PODROBNOU KNIHU NÁBYTKU A U ATYP PRVKŮ I VÝROBNÍ DOKUMENTACI!</t>
  </si>
  <si>
    <t>VEŠKERÉ VÝCHOZÍ ROZMĚRY ATYP PRVKŮ NUTNO PŘED VÝROBOU PŘEMĚŘIT PŘÍMO NA STAVBĚ A U VYBRANÝCH CELKŮ NUTNO ZAJISTIT ZÁROVEŇ KOORDINACI S OSTATNÍMI PROFESEMI (ZTI, ELEKTRO APOD.)!</t>
  </si>
  <si>
    <t>CENA VÝROBKU JE VŽDY UVAŽOVÁNA VČETNĚ DODÁVKY A MONTÁŽE!</t>
  </si>
  <si>
    <t>UVÁDĚNÉ ROZMĚRY PRVKŮ JSOU POUZE ORIENTAČNÍ!</t>
  </si>
  <si>
    <t>pojízdná sedačka</t>
  </si>
  <si>
    <t>otočný sedák</t>
  </si>
  <si>
    <t>plynový zdvih sedáku s ručním ovládáním</t>
  </si>
  <si>
    <t>kolečka o průměru min 50 mm</t>
  </si>
  <si>
    <t xml:space="preserve">sedák čalouněný zdravotnickou koženkou - omyvatelná, </t>
  </si>
  <si>
    <t>odolná desinfekčním prostředkům</t>
  </si>
  <si>
    <t>konferenční židle stohovatelná, orientační rozměry 490x550x840mm, výška sedáku 450mm, kostra ocelová čtyřnohá, kombinace trubky/ tyč plochá, průměr tyčí 22/2mm + 25x10/2mm, chrom, područky, šitý čalouněný sedák i opěrák, opěrák střední, plastový kryt sedáku černý; čalounění koženka s odolností pro zdravotnictví</t>
  </si>
  <si>
    <t>vysoký opěrák, područky, podnožka</t>
  </si>
  <si>
    <t xml:space="preserve">čalounění speciální látka-koženka odolná vůči krvi, moči, oleji, </t>
  </si>
  <si>
    <t>pro kojící matky</t>
  </si>
  <si>
    <t>CELKEM BEZ DPH</t>
  </si>
  <si>
    <t>N-0506</t>
  </si>
  <si>
    <t>židle pojízdná s područkami – látka</t>
  </si>
  <si>
    <t>kancelářská židle, 600x600x1000-1210mm, výška sedáku 470-570mm; střední opěrák, synchronní mechanika (synchronní pohyb opěradla a sedáku, možnost blokace sklonu opěradla min. ve čtyřech pozicích, možnost nastavení mechanizmu dle váhy uživatele), plynový píst, kolečka pro tvrdý povrch, kříž nylon černý, včetně výškově stavitelných područek; čalounění látka, 100% polyester, Martindale 100000, stálobarevnost na světle 6, stálobarevnost v otěru 4, žmolkování 5</t>
  </si>
  <si>
    <t>N-0502</t>
  </si>
  <si>
    <t>židle pevná s područkami - látka</t>
  </si>
  <si>
    <t>konferenční polokřeslo stohovatelné, orientační rozměry 590x580x840mm, výška sedáku 450mm, kostra ocelová čtyřnohá, kombinace trubky/ tyč plochá, průměr tyčí 22/2mm + 25x10/2mm, chrom, područky z černého nylonu, šitý čalouněný sedák i opěrák, opěrák střední, plastový kryt sedáku černý; čalounění látka, 100% polyester, Martindale 100000, stálobarevnost na světle 6, stálobarevnost v otěru 4, žmolkování 5</t>
  </si>
  <si>
    <t>N-0580</t>
  </si>
  <si>
    <t>lavice  kovová do čekáren, 2-sedák s odkládacím stolkem</t>
  </si>
  <si>
    <t>N-0512</t>
  </si>
  <si>
    <t>křeslo hliníkové, stohovatelné</t>
  </si>
  <si>
    <t>čekárenská lavice - moderní celokovová čekárenská lavice, 1550x600x820mm, výška sedáku 470mm, dvě místa pro sezení s jedním odkládacím stolkem, nosná konstrukce z trubkových profilů, sedák a opěrák z perforovaného plechu ztuženého po obvodě nosným profilem, rektifikovatelné nožičky, povrchová úprava práškovou vypalovací barvou v odstínu ral 9006, atest catas</t>
  </si>
  <si>
    <t>hliníkové křeslo s hliníkovým sedákem a opěrákem; orientační rozměry  560x570x720mm; plochý profil hliníkové konstrukce, stohovatelné, použitelné v gastronomii; přírodní stříbrná</t>
  </si>
  <si>
    <t>viz. dokument standardy vybavení</t>
  </si>
  <si>
    <t>UPOZORNĚNÍ</t>
  </si>
  <si>
    <t>1_2016</t>
  </si>
  <si>
    <t>aktualizace</t>
  </si>
  <si>
    <t>židlička dětská, plastová</t>
  </si>
  <si>
    <t>Výkaz nábytku a zařízení včetně technické specifikace dodávky</t>
  </si>
  <si>
    <t>NEMOCNICE CHEB - A1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</si>
</sst>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4" fillId="0" borderId="0"/>
  </cellStyleXfs>
  <cellXfs count="64">
    <xf numFmtId="0" fontId="0" fillId="0" borderId="0" xfId="0"/>
    <xf numFmtId="43" fontId="2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0" fontId="2" fillId="0" borderId="1" xfId="0" applyFont="1" applyFill="1" applyBorder="1"/>
    <xf numFmtId="49" fontId="2" fillId="0" borderId="0" xfId="0" applyNumberFormat="1" applyFont="1" applyFill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2" fillId="0" borderId="0" xfId="0" applyFont="1" applyFill="1"/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0" fontId="8" fillId="0" borderId="0" xfId="0" applyFont="1" applyFill="1"/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/>
    </xf>
    <xf numFmtId="3" fontId="5" fillId="0" borderId="0" xfId="1" applyNumberFormat="1" applyFont="1" applyFill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1" applyFont="1" applyFill="1"/>
    <xf numFmtId="3" fontId="3" fillId="0" borderId="0" xfId="1" applyNumberFormat="1" applyFont="1" applyFill="1" applyAlignment="1">
      <alignment horizontal="center"/>
    </xf>
    <xf numFmtId="0" fontId="3" fillId="0" borderId="0" xfId="1" applyFont="1" applyFill="1" applyProtection="1">
      <protection locked="0"/>
    </xf>
    <xf numFmtId="49" fontId="3" fillId="0" borderId="0" xfId="1" applyNumberFormat="1" applyFont="1" applyFill="1" applyAlignment="1">
      <alignment horizontal="left" wrapText="1"/>
    </xf>
    <xf numFmtId="0" fontId="2" fillId="0" borderId="0" xfId="0" applyFont="1" applyFill="1" applyBorder="1"/>
    <xf numFmtId="43" fontId="3" fillId="0" borderId="0" xfId="0" applyNumberFormat="1" applyFont="1" applyFill="1"/>
    <xf numFmtId="43" fontId="2" fillId="0" borderId="0" xfId="0" applyNumberFormat="1" applyFont="1" applyFill="1"/>
    <xf numFmtId="0" fontId="2" fillId="0" borderId="0" xfId="0" applyFont="1" applyFill="1" applyAlignment="1">
      <alignment horizontal="right"/>
    </xf>
    <xf numFmtId="1" fontId="2" fillId="0" borderId="0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43" fontId="2" fillId="0" borderId="0" xfId="0" applyNumberFormat="1" applyFont="1" applyFill="1" applyAlignment="1">
      <alignment horizontal="left"/>
    </xf>
    <xf numFmtId="1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" fontId="5" fillId="0" borderId="0" xfId="1" applyNumberFormat="1" applyFont="1" applyFill="1" applyAlignment="1">
      <alignment horizontal="center"/>
    </xf>
    <xf numFmtId="0" fontId="3" fillId="0" borderId="2" xfId="0" applyFont="1" applyFill="1" applyBorder="1"/>
    <xf numFmtId="43" fontId="3" fillId="0" borderId="2" xfId="0" applyNumberFormat="1" applyFont="1" applyFill="1" applyBorder="1" applyAlignment="1">
      <alignment horizontal="left"/>
    </xf>
    <xf numFmtId="43" fontId="3" fillId="0" borderId="2" xfId="0" applyNumberFormat="1" applyFont="1" applyFill="1" applyBorder="1"/>
    <xf numFmtId="43" fontId="6" fillId="0" borderId="0" xfId="0" applyNumberFormat="1" applyFont="1" applyFill="1"/>
    <xf numFmtId="49" fontId="9" fillId="0" borderId="0" xfId="0" applyNumberFormat="1" applyFont="1" applyFill="1" applyAlignment="1" applyProtection="1">
      <alignment horizontal="left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wrapText="1"/>
    </xf>
    <xf numFmtId="0" fontId="8" fillId="0" borderId="0" xfId="0" applyNumberFormat="1" applyFont="1" applyFill="1" applyAlignment="1" applyProtection="1">
      <alignment horizontal="left" wrapText="1"/>
    </xf>
    <xf numFmtId="49" fontId="3" fillId="0" borderId="0" xfId="0" applyNumberFormat="1" applyFont="1" applyFill="1" applyAlignment="1">
      <alignment vertical="center" wrapText="1"/>
    </xf>
    <xf numFmtId="1" fontId="8" fillId="0" borderId="0" xfId="0" applyNumberFormat="1" applyFont="1" applyFill="1" applyAlignment="1" applyProtection="1">
      <alignment horizontal="center" vertical="top"/>
    </xf>
    <xf numFmtId="49" fontId="8" fillId="0" borderId="0" xfId="0" applyNumberFormat="1" applyFont="1" applyFill="1" applyAlignment="1" applyProtection="1">
      <alignment horizontal="left"/>
    </xf>
    <xf numFmtId="0" fontId="8" fillId="0" borderId="0" xfId="0" applyFont="1" applyFill="1" applyAlignment="1" applyProtection="1">
      <alignment horizontal="center"/>
    </xf>
    <xf numFmtId="4" fontId="8" fillId="0" borderId="0" xfId="0" applyNumberFormat="1" applyFont="1" applyFill="1" applyAlignment="1" applyProtection="1">
      <alignment horizontal="right"/>
    </xf>
    <xf numFmtId="4" fontId="8" fillId="0" borderId="0" xfId="0" applyNumberFormat="1" applyFont="1" applyFill="1" applyAlignment="1" applyProtection="1">
      <alignment horizontal="right"/>
      <protection locked="0"/>
    </xf>
    <xf numFmtId="0" fontId="8" fillId="0" borderId="0" xfId="0" applyFont="1" applyFill="1" applyProtection="1"/>
    <xf numFmtId="0" fontId="10" fillId="0" borderId="0" xfId="0" applyFont="1" applyFill="1"/>
    <xf numFmtId="0" fontId="10" fillId="0" borderId="0" xfId="0" applyFont="1" applyFill="1" applyProtection="1">
      <protection locked="0"/>
    </xf>
    <xf numFmtId="0" fontId="8" fillId="0" borderId="0" xfId="0" applyNumberFormat="1" applyFont="1" applyFill="1" applyAlignment="1" applyProtection="1">
      <alignment horizontal="center" vertical="top"/>
    </xf>
    <xf numFmtId="4" fontId="8" fillId="0" borderId="0" xfId="0" applyNumberFormat="1" applyFont="1" applyFill="1" applyAlignment="1" applyProtection="1">
      <alignment horizontal="right" vertical="top"/>
    </xf>
    <xf numFmtId="4" fontId="8" fillId="0" borderId="0" xfId="0" applyNumberFormat="1" applyFont="1" applyFill="1" applyAlignment="1" applyProtection="1">
      <alignment horizontal="right" vertical="top"/>
      <protection locked="0"/>
    </xf>
    <xf numFmtId="49" fontId="3" fillId="0" borderId="0" xfId="0" applyNumberFormat="1" applyFont="1" applyFill="1" applyAlignment="1">
      <alignment wrapText="1"/>
    </xf>
    <xf numFmtId="0" fontId="11" fillId="0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left"/>
    </xf>
    <xf numFmtId="49" fontId="8" fillId="2" borderId="0" xfId="0" applyNumberFormat="1" applyFont="1" applyFill="1" applyAlignment="1" applyProtection="1">
      <alignment horizontal="left"/>
    </xf>
    <xf numFmtId="43" fontId="2" fillId="0" borderId="1" xfId="0" applyNumberFormat="1" applyFont="1" applyFill="1" applyBorder="1" applyAlignment="1">
      <alignment horizontal="center"/>
    </xf>
    <xf numFmtId="43" fontId="2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 applyProtection="1">
      <alignment horizontal="left"/>
    </xf>
  </cellXfs>
  <cellStyles count="7">
    <cellStyle name="Excel Built-in Normal" xfId="1"/>
    <cellStyle name="normální" xfId="0" builtinId="0"/>
    <cellStyle name="Normální 10" xfId="2"/>
    <cellStyle name="normální 2" xfId="3"/>
    <cellStyle name="normální 3" xfId="4"/>
    <cellStyle name="Normální 6" xfId="5"/>
    <cellStyle name="normální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2" name="Obrázek 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3" name="Obrázek 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4" name="Obrázek 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5" name="Obrázek 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6" name="Obrázek 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7" name="Obrázek 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8" name="Obrázek 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117</xdr:row>
      <xdr:rowOff>0</xdr:rowOff>
    </xdr:from>
    <xdr:to>
      <xdr:col>2</xdr:col>
      <xdr:colOff>3429000</xdr:colOff>
      <xdr:row>117</xdr:row>
      <xdr:rowOff>0</xdr:rowOff>
    </xdr:to>
    <xdr:pic>
      <xdr:nvPicPr>
        <xdr:cNvPr id="9" name="Obrázek 8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20707350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10" name="Obrázek 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11" name="Obrázek 1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12" name="Obrázek 1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13" name="Obrázek 1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14" name="Obrázek 1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15" name="Obrázek 1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16" name="Obrázek 1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17" name="Obrázek 1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18" name="Obrázek 1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19" name="Obrázek 1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20" name="Obrázek 1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21" name="Obrázek 2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117</xdr:row>
      <xdr:rowOff>0</xdr:rowOff>
    </xdr:from>
    <xdr:to>
      <xdr:col>2</xdr:col>
      <xdr:colOff>3429000</xdr:colOff>
      <xdr:row>117</xdr:row>
      <xdr:rowOff>0</xdr:rowOff>
    </xdr:to>
    <xdr:pic>
      <xdr:nvPicPr>
        <xdr:cNvPr id="22" name="Obrázek 21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20846034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23" name="Obrázek 2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24" name="Obrázek 2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25" name="Obrázek 2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26" name="Obrázek 2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27" name="Obrázek 2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28" name="Obrázek 2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29" name="Obrázek 2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30" name="Obrázek 2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31" name="Obrázek 3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32" name="Obrázek 3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33" name="Obrázek 3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34" name="Obrázek 3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117</xdr:row>
      <xdr:rowOff>0</xdr:rowOff>
    </xdr:from>
    <xdr:to>
      <xdr:col>2</xdr:col>
      <xdr:colOff>3429000</xdr:colOff>
      <xdr:row>117</xdr:row>
      <xdr:rowOff>0</xdr:rowOff>
    </xdr:to>
    <xdr:pic>
      <xdr:nvPicPr>
        <xdr:cNvPr id="35" name="Obrázek 34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21015198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36" name="Obrázek 3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37" name="Obrázek 3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38" name="Obrázek 3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39" name="Obrázek 3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40" name="Obrázek 3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41" name="Obrázek 4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42" name="Obrázek 4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43" name="Obrázek 4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44" name="Obrázek 4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45" name="Obrázek 4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46" name="Obrázek 4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47" name="Obrázek 4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117</xdr:row>
      <xdr:rowOff>0</xdr:rowOff>
    </xdr:from>
    <xdr:to>
      <xdr:col>2</xdr:col>
      <xdr:colOff>3429000</xdr:colOff>
      <xdr:row>117</xdr:row>
      <xdr:rowOff>0</xdr:rowOff>
    </xdr:to>
    <xdr:pic>
      <xdr:nvPicPr>
        <xdr:cNvPr id="48" name="Obrázek 47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21206460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49" name="Obrázek 4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50" name="Obrázek 4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51" name="Obrázek 5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52" name="Obrázek 5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53" name="Obrázek 5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54" name="Obrázek 5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55" name="Obrázek 5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56" name="Obrázek 5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57" name="Obrázek 5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58" name="Obrázek 5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59" name="Obrázek 5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60" name="Obrázek 5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117</xdr:row>
      <xdr:rowOff>0</xdr:rowOff>
    </xdr:from>
    <xdr:to>
      <xdr:col>2</xdr:col>
      <xdr:colOff>3429000</xdr:colOff>
      <xdr:row>117</xdr:row>
      <xdr:rowOff>0</xdr:rowOff>
    </xdr:to>
    <xdr:pic>
      <xdr:nvPicPr>
        <xdr:cNvPr id="61" name="Obrázek 60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21387054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62" name="Obrázek 6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63" name="Obrázek 6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64" name="Obrázek 6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65" name="Obrázek 6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66" name="Obrázek 6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67" name="Obrázek 6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68" name="Obrázek 6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69" name="Obrázek 6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70" name="Obrázek 6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71" name="Obrázek 7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72" name="Obrázek 7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73" name="Obrázek 7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117</xdr:row>
      <xdr:rowOff>0</xdr:rowOff>
    </xdr:from>
    <xdr:to>
      <xdr:col>2</xdr:col>
      <xdr:colOff>3429000</xdr:colOff>
      <xdr:row>117</xdr:row>
      <xdr:rowOff>0</xdr:rowOff>
    </xdr:to>
    <xdr:pic>
      <xdr:nvPicPr>
        <xdr:cNvPr id="74" name="Obrázek 73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21578316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75" name="Obrázek 7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76" name="Obrázek 7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77" name="Obrázek 7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78" name="Obrázek 7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117</xdr:row>
      <xdr:rowOff>0</xdr:rowOff>
    </xdr:from>
    <xdr:to>
      <xdr:col>2</xdr:col>
      <xdr:colOff>3025140</xdr:colOff>
      <xdr:row>117</xdr:row>
      <xdr:rowOff>0</xdr:rowOff>
    </xdr:to>
    <xdr:pic>
      <xdr:nvPicPr>
        <xdr:cNvPr id="79" name="Obrázek 7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T123"/>
  <sheetViews>
    <sheetView tabSelected="1" zoomScale="80" zoomScaleNormal="80" workbookViewId="0"/>
  </sheetViews>
  <sheetFormatPr defaultColWidth="9.109375" defaultRowHeight="13.2"/>
  <cols>
    <col min="1" max="1" width="1" style="4" customWidth="1"/>
    <col min="2" max="2" width="8.33203125" style="2" customWidth="1"/>
    <col min="3" max="3" width="65.33203125" style="2" customWidth="1"/>
    <col min="4" max="4" width="19.5546875" style="2" customWidth="1"/>
    <col min="5" max="5" width="7.109375" style="2" customWidth="1"/>
    <col min="6" max="6" width="4.109375" style="2" customWidth="1"/>
    <col min="7" max="7" width="3.44140625" style="2" customWidth="1"/>
    <col min="8" max="8" width="21" style="30" customWidth="1"/>
    <col min="9" max="9" width="21" style="26" customWidth="1"/>
    <col min="10" max="11" width="9.109375" style="2"/>
    <col min="12" max="12" width="30.109375" style="2" customWidth="1"/>
    <col min="13" max="16384" width="9.109375" style="2"/>
  </cols>
  <sheetData>
    <row r="2" spans="1:254">
      <c r="B2" s="7" t="s">
        <v>107</v>
      </c>
      <c r="D2" s="2" t="s">
        <v>104</v>
      </c>
      <c r="E2" s="2" t="s">
        <v>103</v>
      </c>
    </row>
    <row r="3" spans="1:254">
      <c r="B3" s="59" t="s">
        <v>106</v>
      </c>
      <c r="C3" s="58"/>
    </row>
    <row r="4" spans="1:254">
      <c r="B4" s="7" t="s">
        <v>38</v>
      </c>
      <c r="F4" s="8"/>
    </row>
    <row r="5" spans="1:254">
      <c r="H5" s="62" t="s">
        <v>39</v>
      </c>
      <c r="I5" s="62"/>
    </row>
    <row r="6" spans="1:254" ht="13.8" thickBot="1">
      <c r="A6" s="5"/>
      <c r="B6" s="3" t="s">
        <v>0</v>
      </c>
      <c r="C6" s="3" t="s">
        <v>1</v>
      </c>
      <c r="D6" s="3" t="s">
        <v>2</v>
      </c>
      <c r="E6" s="3" t="s">
        <v>7</v>
      </c>
      <c r="F6" s="3" t="s">
        <v>3</v>
      </c>
      <c r="G6" s="3" t="s">
        <v>4</v>
      </c>
      <c r="H6" s="61" t="s">
        <v>40</v>
      </c>
      <c r="I6" s="61" t="s">
        <v>41</v>
      </c>
    </row>
    <row r="7" spans="1:254">
      <c r="A7" s="16"/>
      <c r="B7" s="25"/>
      <c r="C7" s="25"/>
      <c r="D7" s="25"/>
      <c r="E7" s="25"/>
      <c r="F7" s="25"/>
      <c r="G7" s="25"/>
      <c r="H7" s="1"/>
      <c r="I7" s="1"/>
    </row>
    <row r="8" spans="1:254">
      <c r="B8" s="9" t="s">
        <v>102</v>
      </c>
    </row>
    <row r="9" spans="1:254" ht="37.799999999999997" customHeight="1">
      <c r="A9" s="45"/>
      <c r="B9" s="60"/>
      <c r="C9" s="40" t="s">
        <v>73</v>
      </c>
      <c r="D9" s="47"/>
      <c r="E9" s="48"/>
      <c r="F9" s="49"/>
      <c r="G9" s="48" t="str">
        <f>IF(AND(NOT(ISBLANK(D9)),E9&lt;&gt;0),(E9*F9),"")</f>
        <v/>
      </c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</row>
    <row r="10" spans="1:254" ht="47.4" customHeight="1">
      <c r="A10" s="45"/>
      <c r="B10" s="60"/>
      <c r="C10" s="40" t="s">
        <v>74</v>
      </c>
      <c r="D10" s="47"/>
      <c r="E10" s="48"/>
      <c r="F10" s="49"/>
      <c r="G10" s="48" t="str">
        <f>IF(AND(NOT(ISBLANK(D10)),E10&lt;&gt;0),(E10*F10),"")</f>
        <v/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</row>
    <row r="11" spans="1:254" ht="46.8" customHeight="1">
      <c r="A11" s="45"/>
      <c r="B11" s="60"/>
      <c r="C11" s="40" t="s">
        <v>75</v>
      </c>
      <c r="D11" s="47"/>
      <c r="E11" s="48"/>
      <c r="F11" s="49"/>
      <c r="G11" s="48" t="str">
        <f>IF(AND(NOT(ISBLANK(D11)),E11&lt;&gt;0),(E11*F11),"")</f>
        <v/>
      </c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</row>
    <row r="12" spans="1:254" ht="19.8" customHeight="1">
      <c r="A12" s="45"/>
      <c r="B12" s="60"/>
      <c r="C12" s="40" t="s">
        <v>76</v>
      </c>
      <c r="D12" s="47"/>
      <c r="E12" s="48"/>
      <c r="F12" s="49"/>
      <c r="G12" s="48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</row>
    <row r="13" spans="1:254" ht="20.399999999999999" customHeight="1">
      <c r="A13" s="45"/>
      <c r="B13" s="60"/>
      <c r="C13" s="40" t="s">
        <v>77</v>
      </c>
      <c r="D13" s="47"/>
      <c r="E13" s="48"/>
      <c r="F13" s="49"/>
      <c r="G13" s="48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</row>
    <row r="14" spans="1:254" s="20" customFormat="1">
      <c r="A14" s="29"/>
      <c r="C14" s="15"/>
      <c r="E14" s="18"/>
      <c r="F14" s="19"/>
      <c r="G14" s="19"/>
      <c r="H14" s="31"/>
    </row>
    <row r="15" spans="1:254">
      <c r="I15" s="27"/>
    </row>
    <row r="16" spans="1:254" s="9" customFormat="1">
      <c r="A16" s="4"/>
      <c r="B16" s="9" t="s">
        <v>6</v>
      </c>
      <c r="C16" s="9" t="s">
        <v>8</v>
      </c>
      <c r="F16" s="28">
        <v>83</v>
      </c>
      <c r="G16" s="9" t="s">
        <v>5</v>
      </c>
      <c r="H16" s="32"/>
      <c r="I16" s="27">
        <f>F16*H16</f>
        <v>0</v>
      </c>
    </row>
    <row r="17" spans="1:254" ht="71.25" customHeight="1">
      <c r="C17" s="42" t="s">
        <v>36</v>
      </c>
      <c r="F17" s="8"/>
      <c r="I17" s="27"/>
    </row>
    <row r="18" spans="1:254" s="20" customFormat="1">
      <c r="A18" s="29"/>
      <c r="C18" s="41" t="s">
        <v>101</v>
      </c>
      <c r="E18" s="18"/>
      <c r="F18" s="19"/>
      <c r="G18" s="19"/>
      <c r="H18" s="31"/>
      <c r="I18" s="27"/>
    </row>
    <row r="19" spans="1:254">
      <c r="C19" s="42"/>
      <c r="F19" s="8"/>
      <c r="I19" s="27"/>
    </row>
    <row r="20" spans="1:254" ht="16.5" customHeight="1">
      <c r="B20" s="9" t="s">
        <v>92</v>
      </c>
      <c r="C20" s="9" t="s">
        <v>93</v>
      </c>
      <c r="F20" s="9">
        <v>31</v>
      </c>
      <c r="G20" s="9" t="s">
        <v>5</v>
      </c>
      <c r="H20" s="32"/>
      <c r="I20" s="27">
        <f>F20*H20</f>
        <v>0</v>
      </c>
    </row>
    <row r="21" spans="1:254" s="57" customFormat="1" ht="79.2">
      <c r="A21" s="4"/>
      <c r="B21" s="2"/>
      <c r="C21" s="42" t="s">
        <v>94</v>
      </c>
      <c r="D21" s="2"/>
      <c r="E21" s="2"/>
      <c r="F21" s="2"/>
      <c r="G21" s="2"/>
      <c r="H21" s="30"/>
      <c r="I21" s="2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</row>
    <row r="22" spans="1:254" s="20" customFormat="1">
      <c r="A22" s="29"/>
      <c r="C22" s="41" t="s">
        <v>101</v>
      </c>
      <c r="E22" s="18"/>
      <c r="F22" s="19"/>
      <c r="G22" s="19"/>
      <c r="H22" s="31"/>
      <c r="I22" s="27"/>
    </row>
    <row r="23" spans="1:254" s="57" customFormat="1">
      <c r="A23" s="4"/>
      <c r="B23" s="2"/>
      <c r="C23" s="42"/>
      <c r="D23" s="2"/>
      <c r="E23" s="2"/>
      <c r="F23" s="2"/>
      <c r="G23" s="2"/>
      <c r="H23" s="30"/>
      <c r="I23" s="27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</row>
    <row r="24" spans="1:254" s="9" customFormat="1">
      <c r="A24" s="4"/>
      <c r="B24" s="9" t="s">
        <v>21</v>
      </c>
      <c r="C24" s="9" t="s">
        <v>28</v>
      </c>
      <c r="F24" s="9">
        <v>11</v>
      </c>
      <c r="G24" s="9" t="s">
        <v>5</v>
      </c>
      <c r="H24" s="32"/>
      <c r="I24" s="27">
        <f>F24*H24</f>
        <v>0</v>
      </c>
    </row>
    <row r="25" spans="1:254" ht="72" customHeight="1">
      <c r="C25" s="42" t="s">
        <v>84</v>
      </c>
      <c r="I25" s="27"/>
    </row>
    <row r="26" spans="1:254" s="20" customFormat="1">
      <c r="A26" s="29"/>
      <c r="C26" s="41" t="s">
        <v>101</v>
      </c>
      <c r="E26" s="18"/>
      <c r="F26" s="19"/>
      <c r="G26" s="19"/>
      <c r="H26" s="31"/>
      <c r="I26" s="27"/>
    </row>
    <row r="27" spans="1:254">
      <c r="C27" s="42"/>
      <c r="I27" s="27"/>
    </row>
    <row r="28" spans="1:254" s="9" customFormat="1">
      <c r="B28" s="9" t="s">
        <v>14</v>
      </c>
      <c r="C28" s="9" t="s">
        <v>15</v>
      </c>
      <c r="F28" s="9">
        <v>32</v>
      </c>
      <c r="G28" s="9" t="s">
        <v>5</v>
      </c>
      <c r="H28" s="32"/>
      <c r="I28" s="27">
        <f>F28*H28</f>
        <v>0</v>
      </c>
    </row>
    <row r="29" spans="1:254" ht="83.25" customHeight="1">
      <c r="C29" s="42" t="s">
        <v>37</v>
      </c>
      <c r="I29" s="27"/>
    </row>
    <row r="30" spans="1:254" s="20" customFormat="1">
      <c r="A30" s="29"/>
      <c r="C30" s="41" t="s">
        <v>101</v>
      </c>
      <c r="E30" s="18"/>
      <c r="F30" s="19"/>
      <c r="G30" s="19"/>
      <c r="H30" s="31"/>
      <c r="I30" s="27"/>
    </row>
    <row r="31" spans="1:254">
      <c r="C31" s="42"/>
      <c r="I31" s="27"/>
    </row>
    <row r="32" spans="1:254">
      <c r="A32" s="9"/>
      <c r="B32" s="9" t="s">
        <v>89</v>
      </c>
      <c r="C32" s="9" t="s">
        <v>90</v>
      </c>
      <c r="F32" s="9">
        <v>21</v>
      </c>
      <c r="G32" s="9" t="s">
        <v>5</v>
      </c>
      <c r="H32" s="32"/>
      <c r="I32" s="27">
        <f>F32*H32</f>
        <v>0</v>
      </c>
    </row>
    <row r="33" spans="1:254" ht="92.4">
      <c r="C33" s="42" t="s">
        <v>91</v>
      </c>
      <c r="I33" s="27"/>
    </row>
    <row r="34" spans="1:254" s="20" customFormat="1">
      <c r="A34" s="29"/>
      <c r="C34" s="41" t="s">
        <v>101</v>
      </c>
      <c r="E34" s="18"/>
      <c r="F34" s="19"/>
      <c r="G34" s="19"/>
      <c r="H34" s="31"/>
      <c r="I34" s="27"/>
    </row>
    <row r="35" spans="1:254">
      <c r="C35" s="42"/>
      <c r="I35" s="27"/>
    </row>
    <row r="36" spans="1:254">
      <c r="A36" s="9"/>
      <c r="B36" s="9" t="s">
        <v>97</v>
      </c>
      <c r="C36" s="9" t="s">
        <v>98</v>
      </c>
      <c r="D36" s="9"/>
      <c r="E36" s="9"/>
      <c r="F36" s="9">
        <v>44</v>
      </c>
      <c r="G36" s="9" t="s">
        <v>5</v>
      </c>
      <c r="H36" s="32"/>
      <c r="I36" s="27">
        <f>F36*H36</f>
        <v>0</v>
      </c>
    </row>
    <row r="37" spans="1:254" ht="39.6">
      <c r="A37" s="9"/>
      <c r="B37" s="4"/>
      <c r="C37" s="42" t="s">
        <v>100</v>
      </c>
      <c r="H37" s="2"/>
      <c r="I37" s="27"/>
    </row>
    <row r="38" spans="1:254" s="20" customFormat="1">
      <c r="A38" s="29"/>
      <c r="C38" s="41" t="s">
        <v>101</v>
      </c>
      <c r="E38" s="18"/>
      <c r="F38" s="19"/>
      <c r="G38" s="19"/>
      <c r="H38" s="31"/>
      <c r="I38" s="27"/>
    </row>
    <row r="39" spans="1:254" ht="13.8">
      <c r="A39" s="9"/>
      <c r="B39" s="4"/>
      <c r="C39" s="43"/>
      <c r="H39" s="2"/>
      <c r="I39" s="27"/>
    </row>
    <row r="40" spans="1:254">
      <c r="A40" s="9"/>
      <c r="B40" s="9" t="s">
        <v>10</v>
      </c>
      <c r="C40" s="9" t="s">
        <v>13</v>
      </c>
      <c r="D40" s="9"/>
      <c r="E40" s="9"/>
      <c r="F40" s="9">
        <v>27</v>
      </c>
      <c r="G40" s="9" t="s">
        <v>5</v>
      </c>
      <c r="H40" s="32"/>
      <c r="I40" s="27">
        <f>F40*H40</f>
        <v>0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</row>
    <row r="41" spans="1:254" ht="60" customHeight="1">
      <c r="A41" s="9"/>
      <c r="C41" s="42" t="s">
        <v>72</v>
      </c>
      <c r="I41" s="27"/>
    </row>
    <row r="42" spans="1:254" s="20" customFormat="1">
      <c r="A42" s="29"/>
      <c r="C42" s="41" t="s">
        <v>101</v>
      </c>
      <c r="E42" s="18"/>
      <c r="F42" s="19"/>
      <c r="G42" s="19"/>
      <c r="H42" s="31"/>
      <c r="I42" s="27"/>
    </row>
    <row r="43" spans="1:254" ht="13.8">
      <c r="A43" s="9"/>
      <c r="C43" s="43"/>
      <c r="I43" s="27"/>
    </row>
    <row r="44" spans="1:254">
      <c r="A44" s="9"/>
      <c r="B44" s="12" t="s">
        <v>9</v>
      </c>
      <c r="C44" s="9" t="s">
        <v>22</v>
      </c>
      <c r="D44" s="9"/>
      <c r="E44" s="9"/>
      <c r="F44" s="12">
        <v>31</v>
      </c>
      <c r="G44" s="12" t="s">
        <v>5</v>
      </c>
      <c r="H44" s="32"/>
      <c r="I44" s="27">
        <f>F44*H44</f>
        <v>0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</row>
    <row r="45" spans="1:254" ht="48.6" customHeight="1">
      <c r="A45" s="45"/>
      <c r="B45" s="63"/>
      <c r="C45" s="42" t="s">
        <v>42</v>
      </c>
      <c r="D45" s="53"/>
      <c r="E45" s="54"/>
      <c r="F45" s="55"/>
      <c r="G45" s="54"/>
      <c r="H45" s="50"/>
      <c r="I45" s="27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/>
      <c r="GD45" s="50"/>
      <c r="GE45" s="50"/>
      <c r="GF45" s="50"/>
      <c r="GG45" s="50"/>
      <c r="GH45" s="50"/>
      <c r="GI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50"/>
      <c r="IM45" s="50"/>
      <c r="IN45" s="50"/>
      <c r="IO45" s="50"/>
      <c r="IP45" s="50"/>
      <c r="IQ45" s="50"/>
      <c r="IR45" s="50"/>
      <c r="IS45" s="50"/>
      <c r="IT45" s="50"/>
    </row>
    <row r="46" spans="1:254" s="20" customFormat="1">
      <c r="A46" s="29"/>
      <c r="C46" s="41" t="s">
        <v>101</v>
      </c>
      <c r="E46" s="18"/>
      <c r="F46" s="19"/>
      <c r="G46" s="19"/>
      <c r="H46" s="31"/>
      <c r="I46" s="27"/>
    </row>
    <row r="47" spans="1:254" ht="13.8">
      <c r="A47" s="45"/>
      <c r="B47" s="63"/>
      <c r="C47" s="43"/>
      <c r="D47" s="53"/>
      <c r="E47" s="54"/>
      <c r="F47" s="55"/>
      <c r="G47" s="54"/>
      <c r="H47" s="50"/>
      <c r="I47" s="27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50"/>
      <c r="EA47" s="50"/>
      <c r="EB47" s="50"/>
      <c r="EC47" s="50"/>
      <c r="ED47" s="50"/>
      <c r="EE47" s="50"/>
      <c r="EF47" s="50"/>
      <c r="EG47" s="50"/>
      <c r="EH47" s="50"/>
      <c r="EI47" s="50"/>
      <c r="EJ47" s="50"/>
      <c r="EK47" s="50"/>
      <c r="EL47" s="50"/>
      <c r="EM47" s="50"/>
      <c r="EN47" s="50"/>
      <c r="EO47" s="50"/>
      <c r="EP47" s="50"/>
      <c r="EQ47" s="50"/>
      <c r="ER47" s="50"/>
      <c r="ES47" s="50"/>
      <c r="ET47" s="50"/>
      <c r="EU47" s="50"/>
      <c r="EV47" s="50"/>
      <c r="EW47" s="50"/>
      <c r="EX47" s="50"/>
      <c r="EY47" s="50"/>
      <c r="EZ47" s="50"/>
      <c r="FA47" s="50"/>
      <c r="FB47" s="50"/>
      <c r="FC47" s="50"/>
      <c r="FD47" s="50"/>
      <c r="FE47" s="50"/>
      <c r="FF47" s="50"/>
      <c r="FG47" s="50"/>
      <c r="FH47" s="50"/>
      <c r="FI47" s="50"/>
      <c r="FJ47" s="50"/>
      <c r="FK47" s="50"/>
      <c r="FL47" s="50"/>
      <c r="FM47" s="50"/>
      <c r="FN47" s="50"/>
      <c r="FO47" s="50"/>
      <c r="FP47" s="50"/>
      <c r="FQ47" s="50"/>
      <c r="FR47" s="50"/>
      <c r="FS47" s="50"/>
      <c r="FT47" s="50"/>
      <c r="FU47" s="50"/>
      <c r="FV47" s="50"/>
      <c r="FW47" s="50"/>
      <c r="FX47" s="50"/>
      <c r="FY47" s="50"/>
      <c r="FZ47" s="50"/>
      <c r="GA47" s="50"/>
      <c r="GB47" s="50"/>
      <c r="GC47" s="50"/>
      <c r="GD47" s="50"/>
      <c r="GE47" s="50"/>
      <c r="GF47" s="50"/>
      <c r="GG47" s="50"/>
      <c r="GH47" s="50"/>
      <c r="GI47" s="50"/>
      <c r="GJ47" s="50"/>
      <c r="GK47" s="50"/>
      <c r="GL47" s="50"/>
      <c r="GM47" s="50"/>
      <c r="GN47" s="50"/>
      <c r="GO47" s="50"/>
      <c r="GP47" s="50"/>
      <c r="GQ47" s="50"/>
      <c r="GR47" s="50"/>
      <c r="GS47" s="50"/>
      <c r="GT47" s="50"/>
      <c r="GU47" s="50"/>
      <c r="GV47" s="50"/>
      <c r="GW47" s="50"/>
      <c r="GX47" s="50"/>
      <c r="GY47" s="50"/>
      <c r="GZ47" s="50"/>
      <c r="HA47" s="50"/>
      <c r="HB47" s="50"/>
      <c r="HC47" s="50"/>
      <c r="HD47" s="50"/>
      <c r="HE47" s="50"/>
      <c r="HF47" s="50"/>
      <c r="HG47" s="50"/>
      <c r="HH47" s="50"/>
      <c r="HI47" s="50"/>
      <c r="HJ47" s="50"/>
      <c r="HK47" s="50"/>
      <c r="HL47" s="50"/>
      <c r="HM47" s="50"/>
      <c r="HN47" s="50"/>
      <c r="HO47" s="50"/>
      <c r="HP47" s="50"/>
      <c r="HQ47" s="50"/>
      <c r="HR47" s="50"/>
      <c r="HS47" s="50"/>
      <c r="HT47" s="50"/>
      <c r="HU47" s="50"/>
      <c r="HV47" s="50"/>
      <c r="HW47" s="50"/>
      <c r="HX47" s="50"/>
      <c r="HY47" s="50"/>
      <c r="HZ47" s="50"/>
      <c r="IA47" s="50"/>
      <c r="IB47" s="50"/>
      <c r="IC47" s="50"/>
      <c r="ID47" s="50"/>
      <c r="IE47" s="50"/>
      <c r="IF47" s="50"/>
      <c r="IG47" s="50"/>
      <c r="IH47" s="50"/>
      <c r="II47" s="50"/>
      <c r="IJ47" s="50"/>
      <c r="IK47" s="50"/>
      <c r="IL47" s="50"/>
      <c r="IM47" s="50"/>
      <c r="IN47" s="50"/>
      <c r="IO47" s="50"/>
      <c r="IP47" s="50"/>
      <c r="IQ47" s="50"/>
      <c r="IR47" s="50"/>
      <c r="IS47" s="50"/>
      <c r="IT47" s="50"/>
    </row>
    <row r="48" spans="1:254">
      <c r="A48" s="9"/>
      <c r="B48" s="9" t="s">
        <v>19</v>
      </c>
      <c r="C48" s="9" t="s">
        <v>20</v>
      </c>
      <c r="D48" s="9"/>
      <c r="E48" s="9"/>
      <c r="F48" s="9">
        <v>3</v>
      </c>
      <c r="G48" s="9" t="s">
        <v>5</v>
      </c>
      <c r="H48" s="32"/>
      <c r="I48" s="27">
        <f>F48*H48</f>
        <v>0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</row>
    <row r="49" spans="1:254" ht="66">
      <c r="A49" s="33"/>
      <c r="B49" s="34"/>
      <c r="C49" s="15" t="s">
        <v>70</v>
      </c>
      <c r="D49" s="34"/>
      <c r="E49" s="18"/>
      <c r="F49" s="19"/>
      <c r="G49" s="19"/>
      <c r="H49" s="20"/>
      <c r="I49" s="27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</row>
    <row r="50" spans="1:254">
      <c r="A50" s="2"/>
      <c r="I50" s="27"/>
    </row>
    <row r="51" spans="1:254" ht="12" customHeight="1">
      <c r="B51" s="9" t="s">
        <v>16</v>
      </c>
      <c r="C51" s="9" t="s">
        <v>17</v>
      </c>
      <c r="D51" s="9"/>
      <c r="E51" s="9"/>
      <c r="F51" s="9">
        <v>4</v>
      </c>
      <c r="G51" s="9" t="s">
        <v>5</v>
      </c>
      <c r="H51" s="32"/>
      <c r="I51" s="27">
        <f>F51*H51</f>
        <v>0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</row>
    <row r="52" spans="1:254" ht="12" customHeight="1">
      <c r="B52" s="9"/>
      <c r="C52" s="2" t="s">
        <v>87</v>
      </c>
      <c r="D52" s="9"/>
      <c r="E52" s="9"/>
      <c r="F52" s="9"/>
      <c r="G52" s="9"/>
      <c r="H52" s="32"/>
      <c r="I52" s="27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</row>
    <row r="53" spans="1:254" ht="14.4">
      <c r="A53" s="52"/>
      <c r="C53" s="10" t="s">
        <v>85</v>
      </c>
      <c r="D53" s="11"/>
      <c r="E53" s="10"/>
      <c r="F53" s="52"/>
      <c r="G53" s="51"/>
      <c r="H53" s="51"/>
      <c r="I53" s="27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  <c r="IT53" s="51"/>
    </row>
    <row r="54" spans="1:254" ht="14.4">
      <c r="A54" s="13"/>
      <c r="C54" s="2" t="s">
        <v>86</v>
      </c>
      <c r="D54" s="6"/>
      <c r="F54" s="51"/>
      <c r="G54" s="51"/>
      <c r="H54" s="51"/>
      <c r="I54" s="27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1"/>
      <c r="IN54" s="51"/>
      <c r="IO54" s="51"/>
      <c r="IP54" s="51"/>
      <c r="IQ54" s="51"/>
      <c r="IR54" s="51"/>
      <c r="IS54" s="51"/>
      <c r="IT54" s="51"/>
    </row>
    <row r="55" spans="1:254" ht="14.4">
      <c r="A55" s="13"/>
      <c r="C55" s="6"/>
      <c r="F55" s="51"/>
      <c r="G55" s="51"/>
      <c r="H55" s="51"/>
      <c r="I55" s="27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  <c r="IM55" s="51"/>
      <c r="IN55" s="51"/>
      <c r="IO55" s="51"/>
      <c r="IP55" s="51"/>
      <c r="IQ55" s="51"/>
      <c r="IR55" s="51"/>
      <c r="IS55" s="51"/>
      <c r="IT55" s="51"/>
    </row>
    <row r="56" spans="1:254">
      <c r="A56" s="9"/>
      <c r="B56" s="9" t="s">
        <v>18</v>
      </c>
      <c r="C56" s="9" t="s">
        <v>29</v>
      </c>
      <c r="D56" s="9"/>
      <c r="E56" s="9"/>
      <c r="F56" s="9">
        <v>8</v>
      </c>
      <c r="G56" s="9" t="s">
        <v>5</v>
      </c>
      <c r="H56" s="32"/>
      <c r="I56" s="27">
        <f>F56*H56</f>
        <v>0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</row>
    <row r="57" spans="1:254" ht="39.6">
      <c r="B57" s="10"/>
      <c r="C57" s="14" t="s">
        <v>71</v>
      </c>
      <c r="D57" s="10"/>
      <c r="F57" s="10"/>
      <c r="G57" s="10"/>
      <c r="H57" s="26"/>
      <c r="I57" s="27"/>
    </row>
    <row r="58" spans="1:254">
      <c r="B58" s="10"/>
      <c r="C58" s="10"/>
      <c r="D58" s="10"/>
      <c r="F58" s="10"/>
      <c r="G58" s="10"/>
      <c r="H58" s="26"/>
      <c r="I58" s="27"/>
    </row>
    <row r="59" spans="1:254">
      <c r="B59" s="9" t="s">
        <v>32</v>
      </c>
      <c r="C59" s="9" t="s">
        <v>33</v>
      </c>
      <c r="D59" s="9"/>
      <c r="E59" s="9"/>
      <c r="F59" s="9">
        <v>2</v>
      </c>
      <c r="G59" s="9" t="s">
        <v>5</v>
      </c>
      <c r="H59" s="32"/>
      <c r="I59" s="27">
        <f>F59*H59</f>
        <v>0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</row>
    <row r="60" spans="1:254" ht="66">
      <c r="A60" s="33"/>
      <c r="B60" s="34"/>
      <c r="C60" s="15" t="s">
        <v>70</v>
      </c>
      <c r="D60" s="34"/>
      <c r="E60" s="18"/>
      <c r="F60" s="19"/>
      <c r="G60" s="19"/>
      <c r="H60" s="20"/>
      <c r="I60" s="27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</row>
    <row r="61" spans="1:254" ht="13.8">
      <c r="A61" s="33"/>
      <c r="B61" s="34"/>
      <c r="C61" s="15"/>
      <c r="D61" s="34"/>
      <c r="E61" s="18"/>
      <c r="F61" s="19"/>
      <c r="G61" s="19"/>
      <c r="H61" s="20"/>
      <c r="I61" s="27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</row>
    <row r="62" spans="1:254" s="9" customFormat="1">
      <c r="A62" s="4"/>
      <c r="B62" s="9" t="s">
        <v>95</v>
      </c>
      <c r="C62" s="9" t="s">
        <v>96</v>
      </c>
      <c r="F62" s="9">
        <v>2</v>
      </c>
      <c r="G62" s="9" t="s">
        <v>5</v>
      </c>
      <c r="H62" s="32"/>
      <c r="I62" s="27">
        <f>F62*H62</f>
        <v>0</v>
      </c>
    </row>
    <row r="63" spans="1:254" ht="79.2">
      <c r="B63" s="10"/>
      <c r="C63" s="15" t="s">
        <v>99</v>
      </c>
      <c r="D63" s="10"/>
      <c r="F63" s="10"/>
      <c r="G63" s="10"/>
      <c r="H63" s="26"/>
      <c r="I63" s="27"/>
    </row>
    <row r="64" spans="1:254" s="20" customFormat="1">
      <c r="A64" s="29"/>
      <c r="C64" s="41" t="s">
        <v>101</v>
      </c>
      <c r="E64" s="18"/>
      <c r="F64" s="19"/>
      <c r="G64" s="19"/>
      <c r="H64" s="31"/>
      <c r="I64" s="27"/>
    </row>
    <row r="65" spans="1:254" s="9" customFormat="1">
      <c r="A65" s="4"/>
      <c r="H65" s="7"/>
      <c r="I65" s="27"/>
    </row>
    <row r="66" spans="1:254">
      <c r="A66" s="9"/>
      <c r="B66" s="12" t="s">
        <v>34</v>
      </c>
      <c r="C66" s="12" t="s">
        <v>105</v>
      </c>
      <c r="D66" s="9"/>
      <c r="E66" s="9"/>
      <c r="F66" s="12">
        <v>4</v>
      </c>
      <c r="G66" s="12" t="s">
        <v>5</v>
      </c>
      <c r="H66" s="32"/>
      <c r="I66" s="27">
        <f>F66*H66</f>
        <v>0</v>
      </c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</row>
    <row r="67" spans="1:254">
      <c r="A67" s="9"/>
      <c r="B67" s="12"/>
      <c r="C67" s="12"/>
      <c r="D67" s="9"/>
      <c r="E67" s="9"/>
      <c r="F67" s="12"/>
      <c r="G67" s="12"/>
      <c r="H67" s="32"/>
      <c r="I67" s="27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</row>
    <row r="68" spans="1:254">
      <c r="A68" s="9"/>
      <c r="B68" s="9" t="s">
        <v>23</v>
      </c>
      <c r="C68" s="9" t="s">
        <v>24</v>
      </c>
      <c r="D68" s="9"/>
      <c r="E68" s="9"/>
      <c r="F68" s="9">
        <v>17</v>
      </c>
      <c r="G68" s="9" t="s">
        <v>5</v>
      </c>
      <c r="H68" s="32"/>
      <c r="I68" s="27">
        <f>F68*H68</f>
        <v>0</v>
      </c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</row>
    <row r="69" spans="1:254">
      <c r="A69" s="2"/>
      <c r="C69" s="2" t="s">
        <v>64</v>
      </c>
      <c r="H69" s="2"/>
      <c r="I69" s="27"/>
    </row>
    <row r="70" spans="1:254">
      <c r="A70" s="2"/>
      <c r="C70" s="2" t="s">
        <v>65</v>
      </c>
      <c r="H70" s="2"/>
      <c r="I70" s="27"/>
    </row>
    <row r="71" spans="1:254">
      <c r="A71" s="2"/>
      <c r="C71" s="2" t="s">
        <v>66</v>
      </c>
      <c r="H71" s="2"/>
      <c r="I71" s="27"/>
    </row>
    <row r="72" spans="1:254">
      <c r="A72" s="2"/>
      <c r="C72" s="2" t="s">
        <v>67</v>
      </c>
      <c r="H72" s="2"/>
      <c r="I72" s="27"/>
    </row>
    <row r="73" spans="1:254">
      <c r="A73" s="2"/>
      <c r="C73" s="2" t="s">
        <v>68</v>
      </c>
      <c r="H73" s="2"/>
      <c r="I73" s="27"/>
    </row>
    <row r="74" spans="1:254">
      <c r="A74" s="2"/>
      <c r="C74" s="2" t="s">
        <v>69</v>
      </c>
      <c r="H74" s="2"/>
      <c r="I74" s="27"/>
    </row>
    <row r="75" spans="1:254">
      <c r="A75" s="9"/>
      <c r="C75" s="9"/>
      <c r="D75" s="9"/>
      <c r="E75" s="9"/>
      <c r="F75" s="9"/>
      <c r="G75" s="9"/>
      <c r="H75" s="9"/>
      <c r="I75" s="27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</row>
    <row r="76" spans="1:254">
      <c r="A76" s="9"/>
      <c r="B76" s="9" t="s">
        <v>25</v>
      </c>
      <c r="C76" s="9" t="s">
        <v>35</v>
      </c>
      <c r="D76" s="9"/>
      <c r="E76" s="9"/>
      <c r="F76" s="9">
        <v>5</v>
      </c>
      <c r="G76" s="9" t="s">
        <v>5</v>
      </c>
      <c r="H76" s="32"/>
      <c r="I76" s="27">
        <f>F76*H76</f>
        <v>0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</row>
    <row r="77" spans="1:254" ht="14.4">
      <c r="A77" s="21"/>
      <c r="C77" s="44" t="s">
        <v>43</v>
      </c>
      <c r="D77" s="21"/>
      <c r="E77" s="21"/>
      <c r="F77" s="21"/>
      <c r="G77" s="35"/>
      <c r="H77" s="17"/>
      <c r="I77" s="27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</row>
    <row r="78" spans="1:254" ht="14.4">
      <c r="A78" s="21"/>
      <c r="C78" s="44" t="s">
        <v>44</v>
      </c>
      <c r="D78" s="21"/>
      <c r="E78" s="21"/>
      <c r="F78" s="21"/>
      <c r="G78" s="35"/>
      <c r="H78" s="17"/>
      <c r="I78" s="27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</row>
    <row r="79" spans="1:254" ht="14.4">
      <c r="A79" s="21"/>
      <c r="C79" s="44" t="s">
        <v>45</v>
      </c>
      <c r="D79" s="21"/>
      <c r="E79" s="21"/>
      <c r="F79" s="21"/>
      <c r="G79" s="35"/>
      <c r="H79" s="17"/>
      <c r="I79" s="27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</row>
    <row r="80" spans="1:254" ht="14.4">
      <c r="A80" s="21"/>
      <c r="C80" s="44" t="s">
        <v>46</v>
      </c>
      <c r="D80" s="21"/>
      <c r="E80" s="21"/>
      <c r="F80" s="21"/>
      <c r="G80" s="35"/>
      <c r="H80" s="17"/>
      <c r="I80" s="27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  <c r="IR80" s="21"/>
      <c r="IS80" s="21"/>
      <c r="IT80" s="21"/>
    </row>
    <row r="81" spans="1:254" ht="14.4">
      <c r="A81" s="21"/>
      <c r="C81" s="44" t="s">
        <v>47</v>
      </c>
      <c r="D81" s="21"/>
      <c r="E81" s="21"/>
      <c r="F81" s="21"/>
      <c r="G81" s="35"/>
      <c r="H81" s="17"/>
      <c r="I81" s="27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  <c r="IR81" s="21"/>
      <c r="IS81" s="21"/>
      <c r="IT81" s="21"/>
    </row>
    <row r="82" spans="1:254" ht="14.4">
      <c r="A82" s="21"/>
      <c r="C82" s="44" t="s">
        <v>48</v>
      </c>
      <c r="D82" s="21"/>
      <c r="E82" s="21"/>
      <c r="F82" s="21"/>
      <c r="G82" s="35"/>
      <c r="H82" s="17"/>
      <c r="I82" s="27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  <c r="IR82" s="21"/>
      <c r="IS82" s="21"/>
      <c r="IT82" s="21"/>
    </row>
    <row r="83" spans="1:254" ht="14.4">
      <c r="A83" s="21"/>
      <c r="C83" s="44" t="s">
        <v>49</v>
      </c>
      <c r="D83" s="21"/>
      <c r="E83" s="21"/>
      <c r="F83" s="21"/>
      <c r="G83" s="35"/>
      <c r="H83" s="17"/>
      <c r="I83" s="27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  <c r="IR83" s="21"/>
      <c r="IS83" s="21"/>
      <c r="IT83" s="21"/>
    </row>
    <row r="84" spans="1:254" ht="14.4">
      <c r="A84" s="21"/>
      <c r="C84" s="44" t="s">
        <v>50</v>
      </c>
      <c r="D84" s="21"/>
      <c r="E84" s="21"/>
      <c r="F84" s="21"/>
      <c r="G84" s="35"/>
      <c r="H84" s="17"/>
      <c r="I84" s="27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</row>
    <row r="85" spans="1:254" ht="14.4">
      <c r="A85" s="21"/>
      <c r="C85" s="44" t="s">
        <v>51</v>
      </c>
      <c r="D85" s="21"/>
      <c r="E85" s="21"/>
      <c r="F85" s="21"/>
      <c r="G85" s="35"/>
      <c r="H85" s="17"/>
      <c r="I85" s="27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</row>
    <row r="86" spans="1:254" ht="14.4">
      <c r="A86" s="21"/>
      <c r="C86" s="44" t="s">
        <v>52</v>
      </c>
      <c r="D86" s="21"/>
      <c r="E86" s="21"/>
      <c r="F86" s="21"/>
      <c r="G86" s="35"/>
      <c r="H86" s="17"/>
      <c r="I86" s="27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</row>
    <row r="87" spans="1:254" ht="14.4">
      <c r="A87" s="21"/>
      <c r="C87" s="44" t="s">
        <v>53</v>
      </c>
      <c r="D87" s="21"/>
      <c r="E87" s="21"/>
      <c r="F87" s="21"/>
      <c r="G87" s="35"/>
      <c r="H87" s="17"/>
      <c r="I87" s="27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</row>
    <row r="88" spans="1:254" ht="14.4">
      <c r="A88" s="21"/>
      <c r="C88" s="56" t="s">
        <v>54</v>
      </c>
      <c r="D88" s="21"/>
      <c r="E88" s="21"/>
      <c r="F88" s="21"/>
      <c r="G88" s="35"/>
      <c r="H88" s="17"/>
      <c r="I88" s="27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</row>
    <row r="89" spans="1:254" ht="14.4">
      <c r="A89" s="21"/>
      <c r="C89" s="56"/>
      <c r="D89" s="21"/>
      <c r="E89" s="21"/>
      <c r="F89" s="21"/>
      <c r="G89" s="35"/>
      <c r="H89" s="17"/>
      <c r="I89" s="27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</row>
    <row r="90" spans="1:254">
      <c r="A90" s="9"/>
      <c r="B90" s="9" t="s">
        <v>12</v>
      </c>
      <c r="C90" s="9" t="s">
        <v>11</v>
      </c>
      <c r="D90" s="9"/>
      <c r="E90" s="9"/>
      <c r="F90" s="9">
        <v>7</v>
      </c>
      <c r="G90" s="9" t="s">
        <v>5</v>
      </c>
      <c r="H90" s="32"/>
      <c r="I90" s="27">
        <f>F90*H90</f>
        <v>0</v>
      </c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</row>
    <row r="91" spans="1:254" ht="14.4">
      <c r="A91" s="51"/>
      <c r="C91" s="2" t="s">
        <v>78</v>
      </c>
      <c r="D91" s="51"/>
      <c r="E91" s="51"/>
      <c r="F91" s="51"/>
      <c r="G91" s="51"/>
      <c r="H91" s="51"/>
      <c r="I91" s="27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  <c r="EK91" s="51"/>
      <c r="EL91" s="51"/>
      <c r="EM91" s="51"/>
      <c r="EN91" s="51"/>
      <c r="EO91" s="51"/>
      <c r="EP91" s="51"/>
      <c r="EQ91" s="51"/>
      <c r="ER91" s="51"/>
      <c r="ES91" s="51"/>
      <c r="ET91" s="51"/>
      <c r="EU91" s="51"/>
      <c r="EV91" s="51"/>
      <c r="EW91" s="51"/>
      <c r="EX91" s="51"/>
      <c r="EY91" s="51"/>
      <c r="EZ91" s="51"/>
      <c r="FA91" s="51"/>
      <c r="FB91" s="51"/>
      <c r="FC91" s="51"/>
      <c r="FD91" s="51"/>
      <c r="FE91" s="51"/>
      <c r="FF91" s="51"/>
      <c r="FG91" s="51"/>
      <c r="FH91" s="51"/>
      <c r="FI91" s="51"/>
      <c r="FJ91" s="51"/>
      <c r="FK91" s="51"/>
      <c r="FL91" s="51"/>
      <c r="FM91" s="51"/>
      <c r="FN91" s="51"/>
      <c r="FO91" s="51"/>
      <c r="FP91" s="51"/>
      <c r="FQ91" s="51"/>
      <c r="FR91" s="51"/>
      <c r="FS91" s="51"/>
      <c r="FT91" s="51"/>
      <c r="FU91" s="51"/>
      <c r="FV91" s="51"/>
      <c r="FW91" s="51"/>
      <c r="FX91" s="51"/>
      <c r="FY91" s="51"/>
      <c r="FZ91" s="51"/>
      <c r="GA91" s="51"/>
      <c r="GB91" s="51"/>
      <c r="GC91" s="51"/>
      <c r="GD91" s="51"/>
      <c r="GE91" s="51"/>
      <c r="GF91" s="51"/>
      <c r="GG91" s="51"/>
      <c r="GH91" s="51"/>
      <c r="GI91" s="51"/>
      <c r="GJ91" s="51"/>
      <c r="GK91" s="51"/>
      <c r="GL91" s="51"/>
      <c r="GM91" s="51"/>
      <c r="GN91" s="51"/>
      <c r="GO91" s="51"/>
      <c r="GP91" s="51"/>
      <c r="GQ91" s="51"/>
      <c r="GR91" s="51"/>
      <c r="GS91" s="51"/>
      <c r="GT91" s="51"/>
      <c r="GU91" s="51"/>
      <c r="GV91" s="51"/>
      <c r="GW91" s="51"/>
      <c r="GX91" s="51"/>
      <c r="GY91" s="51"/>
      <c r="GZ91" s="51"/>
      <c r="HA91" s="51"/>
      <c r="HB91" s="51"/>
      <c r="HC91" s="51"/>
      <c r="HD91" s="51"/>
      <c r="HE91" s="51"/>
      <c r="HF91" s="51"/>
      <c r="HG91" s="51"/>
      <c r="HH91" s="51"/>
      <c r="HI91" s="51"/>
      <c r="HJ91" s="51"/>
      <c r="HK91" s="51"/>
      <c r="HL91" s="51"/>
      <c r="HM91" s="51"/>
      <c r="HN91" s="51"/>
      <c r="HO91" s="51"/>
      <c r="HP91" s="51"/>
      <c r="HQ91" s="51"/>
      <c r="HR91" s="51"/>
      <c r="HS91" s="51"/>
      <c r="HT91" s="51"/>
      <c r="HU91" s="51"/>
      <c r="HV91" s="51"/>
      <c r="HW91" s="51"/>
      <c r="HX91" s="51"/>
      <c r="HY91" s="51"/>
      <c r="HZ91" s="51"/>
      <c r="IA91" s="51"/>
      <c r="IB91" s="51"/>
      <c r="IC91" s="51"/>
      <c r="ID91" s="51"/>
      <c r="IE91" s="51"/>
      <c r="IF91" s="51"/>
      <c r="IG91" s="51"/>
      <c r="IH91" s="51"/>
      <c r="II91" s="51"/>
      <c r="IJ91" s="51"/>
      <c r="IK91" s="51"/>
      <c r="IL91" s="51"/>
      <c r="IM91" s="51"/>
      <c r="IN91" s="51"/>
      <c r="IO91" s="51"/>
      <c r="IP91" s="51"/>
      <c r="IQ91" s="51"/>
      <c r="IR91" s="51"/>
      <c r="IS91" s="51"/>
      <c r="IT91" s="51"/>
    </row>
    <row r="92" spans="1:254" ht="14.4">
      <c r="A92" s="51"/>
      <c r="C92" s="2" t="s">
        <v>79</v>
      </c>
      <c r="D92" s="51"/>
      <c r="E92" s="51"/>
      <c r="F92" s="51"/>
      <c r="G92" s="51"/>
      <c r="H92" s="51"/>
      <c r="I92" s="27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51"/>
      <c r="DQ92" s="51"/>
      <c r="DR92" s="51"/>
      <c r="DS92" s="51"/>
      <c r="DT92" s="51"/>
      <c r="DU92" s="51"/>
      <c r="DV92" s="51"/>
      <c r="DW92" s="51"/>
      <c r="DX92" s="51"/>
      <c r="DY92" s="51"/>
      <c r="DZ92" s="51"/>
      <c r="EA92" s="51"/>
      <c r="EB92" s="51"/>
      <c r="EC92" s="51"/>
      <c r="ED92" s="51"/>
      <c r="EE92" s="51"/>
      <c r="EF92" s="51"/>
      <c r="EG92" s="51"/>
      <c r="EH92" s="51"/>
      <c r="EI92" s="51"/>
      <c r="EJ92" s="51"/>
      <c r="EK92" s="51"/>
      <c r="EL92" s="51"/>
      <c r="EM92" s="51"/>
      <c r="EN92" s="51"/>
      <c r="EO92" s="51"/>
      <c r="EP92" s="51"/>
      <c r="EQ92" s="51"/>
      <c r="ER92" s="51"/>
      <c r="ES92" s="51"/>
      <c r="ET92" s="51"/>
      <c r="EU92" s="51"/>
      <c r="EV92" s="51"/>
      <c r="EW92" s="51"/>
      <c r="EX92" s="51"/>
      <c r="EY92" s="51"/>
      <c r="EZ92" s="51"/>
      <c r="FA92" s="51"/>
      <c r="FB92" s="51"/>
      <c r="FC92" s="51"/>
      <c r="FD92" s="51"/>
      <c r="FE92" s="51"/>
      <c r="FF92" s="51"/>
      <c r="FG92" s="51"/>
      <c r="FH92" s="51"/>
      <c r="FI92" s="51"/>
      <c r="FJ92" s="51"/>
      <c r="FK92" s="51"/>
      <c r="FL92" s="51"/>
      <c r="FM92" s="51"/>
      <c r="FN92" s="51"/>
      <c r="FO92" s="51"/>
      <c r="FP92" s="51"/>
      <c r="FQ92" s="51"/>
      <c r="FR92" s="51"/>
      <c r="FS92" s="51"/>
      <c r="FT92" s="51"/>
      <c r="FU92" s="51"/>
      <c r="FV92" s="51"/>
      <c r="FW92" s="51"/>
      <c r="FX92" s="51"/>
      <c r="FY92" s="51"/>
      <c r="FZ92" s="51"/>
      <c r="GA92" s="51"/>
      <c r="GB92" s="51"/>
      <c r="GC92" s="51"/>
      <c r="GD92" s="51"/>
      <c r="GE92" s="51"/>
      <c r="GF92" s="51"/>
      <c r="GG92" s="51"/>
      <c r="GH92" s="51"/>
      <c r="GI92" s="51"/>
      <c r="GJ92" s="51"/>
      <c r="GK92" s="51"/>
      <c r="GL92" s="51"/>
      <c r="GM92" s="51"/>
      <c r="GN92" s="51"/>
      <c r="GO92" s="51"/>
      <c r="GP92" s="51"/>
      <c r="GQ92" s="51"/>
      <c r="GR92" s="51"/>
      <c r="GS92" s="51"/>
      <c r="GT92" s="51"/>
      <c r="GU92" s="51"/>
      <c r="GV92" s="51"/>
      <c r="GW92" s="51"/>
      <c r="GX92" s="51"/>
      <c r="GY92" s="51"/>
      <c r="GZ92" s="51"/>
      <c r="HA92" s="51"/>
      <c r="HB92" s="51"/>
      <c r="HC92" s="51"/>
      <c r="HD92" s="51"/>
      <c r="HE92" s="51"/>
      <c r="HF92" s="51"/>
      <c r="HG92" s="51"/>
      <c r="HH92" s="51"/>
      <c r="HI92" s="51"/>
      <c r="HJ92" s="51"/>
      <c r="HK92" s="51"/>
      <c r="HL92" s="51"/>
      <c r="HM92" s="51"/>
      <c r="HN92" s="51"/>
      <c r="HO92" s="51"/>
      <c r="HP92" s="51"/>
      <c r="HQ92" s="51"/>
      <c r="HR92" s="51"/>
      <c r="HS92" s="51"/>
      <c r="HT92" s="51"/>
      <c r="HU92" s="51"/>
      <c r="HV92" s="51"/>
      <c r="HW92" s="51"/>
      <c r="HX92" s="51"/>
      <c r="HY92" s="51"/>
      <c r="HZ92" s="51"/>
      <c r="IA92" s="51"/>
      <c r="IB92" s="51"/>
      <c r="IC92" s="51"/>
      <c r="ID92" s="51"/>
      <c r="IE92" s="51"/>
      <c r="IF92" s="51"/>
      <c r="IG92" s="51"/>
      <c r="IH92" s="51"/>
      <c r="II92" s="51"/>
      <c r="IJ92" s="51"/>
      <c r="IK92" s="51"/>
      <c r="IL92" s="51"/>
      <c r="IM92" s="51"/>
      <c r="IN92" s="51"/>
      <c r="IO92" s="51"/>
      <c r="IP92" s="51"/>
      <c r="IQ92" s="51"/>
      <c r="IR92" s="51"/>
      <c r="IS92" s="51"/>
      <c r="IT92" s="51"/>
    </row>
    <row r="93" spans="1:254" ht="14.4">
      <c r="A93" s="51"/>
      <c r="C93" s="2" t="s">
        <v>80</v>
      </c>
      <c r="D93" s="51"/>
      <c r="E93" s="51"/>
      <c r="F93" s="51"/>
      <c r="G93" s="51"/>
      <c r="H93" s="51"/>
      <c r="I93" s="27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P93" s="51"/>
      <c r="DQ93" s="51"/>
      <c r="DR93" s="51"/>
      <c r="DS93" s="51"/>
      <c r="DT93" s="51"/>
      <c r="DU93" s="51"/>
      <c r="DV93" s="51"/>
      <c r="DW93" s="51"/>
      <c r="DX93" s="51"/>
      <c r="DY93" s="51"/>
      <c r="DZ93" s="51"/>
      <c r="EA93" s="51"/>
      <c r="EB93" s="51"/>
      <c r="EC93" s="51"/>
      <c r="ED93" s="51"/>
      <c r="EE93" s="51"/>
      <c r="EF93" s="51"/>
      <c r="EG93" s="51"/>
      <c r="EH93" s="51"/>
      <c r="EI93" s="51"/>
      <c r="EJ93" s="51"/>
      <c r="EK93" s="51"/>
      <c r="EL93" s="51"/>
      <c r="EM93" s="51"/>
      <c r="EN93" s="51"/>
      <c r="EO93" s="51"/>
      <c r="EP93" s="51"/>
      <c r="EQ93" s="51"/>
      <c r="ER93" s="51"/>
      <c r="ES93" s="51"/>
      <c r="ET93" s="51"/>
      <c r="EU93" s="51"/>
      <c r="EV93" s="51"/>
      <c r="EW93" s="51"/>
      <c r="EX93" s="51"/>
      <c r="EY93" s="51"/>
      <c r="EZ93" s="51"/>
      <c r="FA93" s="51"/>
      <c r="FB93" s="51"/>
      <c r="FC93" s="51"/>
      <c r="FD93" s="51"/>
      <c r="FE93" s="51"/>
      <c r="FF93" s="51"/>
      <c r="FG93" s="51"/>
      <c r="FH93" s="51"/>
      <c r="FI93" s="51"/>
      <c r="FJ93" s="51"/>
      <c r="FK93" s="51"/>
      <c r="FL93" s="51"/>
      <c r="FM93" s="51"/>
      <c r="FN93" s="51"/>
      <c r="FO93" s="51"/>
      <c r="FP93" s="51"/>
      <c r="FQ93" s="51"/>
      <c r="FR93" s="51"/>
      <c r="FS93" s="51"/>
      <c r="FT93" s="51"/>
      <c r="FU93" s="51"/>
      <c r="FV93" s="51"/>
      <c r="FW93" s="51"/>
      <c r="FX93" s="51"/>
      <c r="FY93" s="51"/>
      <c r="FZ93" s="51"/>
      <c r="GA93" s="51"/>
      <c r="GB93" s="51"/>
      <c r="GC93" s="51"/>
      <c r="GD93" s="51"/>
      <c r="GE93" s="51"/>
      <c r="GF93" s="51"/>
      <c r="GG93" s="51"/>
      <c r="GH93" s="51"/>
      <c r="GI93" s="51"/>
      <c r="GJ93" s="51"/>
      <c r="GK93" s="51"/>
      <c r="GL93" s="51"/>
      <c r="GM93" s="51"/>
      <c r="GN93" s="51"/>
      <c r="GO93" s="51"/>
      <c r="GP93" s="51"/>
      <c r="GQ93" s="51"/>
      <c r="GR93" s="51"/>
      <c r="GS93" s="51"/>
      <c r="GT93" s="51"/>
      <c r="GU93" s="51"/>
      <c r="GV93" s="51"/>
      <c r="GW93" s="51"/>
      <c r="GX93" s="51"/>
      <c r="GY93" s="51"/>
      <c r="GZ93" s="51"/>
      <c r="HA93" s="51"/>
      <c r="HB93" s="51"/>
      <c r="HC93" s="51"/>
      <c r="HD93" s="51"/>
      <c r="HE93" s="51"/>
      <c r="HF93" s="51"/>
      <c r="HG93" s="51"/>
      <c r="HH93" s="51"/>
      <c r="HI93" s="51"/>
      <c r="HJ93" s="51"/>
      <c r="HK93" s="51"/>
      <c r="HL93" s="51"/>
      <c r="HM93" s="51"/>
      <c r="HN93" s="51"/>
      <c r="HO93" s="51"/>
      <c r="HP93" s="51"/>
      <c r="HQ93" s="51"/>
      <c r="HR93" s="51"/>
      <c r="HS93" s="51"/>
      <c r="HT93" s="51"/>
      <c r="HU93" s="51"/>
      <c r="HV93" s="51"/>
      <c r="HW93" s="51"/>
      <c r="HX93" s="51"/>
      <c r="HY93" s="51"/>
      <c r="HZ93" s="51"/>
      <c r="IA93" s="51"/>
      <c r="IB93" s="51"/>
      <c r="IC93" s="51"/>
      <c r="ID93" s="51"/>
      <c r="IE93" s="51"/>
      <c r="IF93" s="51"/>
      <c r="IG93" s="51"/>
      <c r="IH93" s="51"/>
      <c r="II93" s="51"/>
      <c r="IJ93" s="51"/>
      <c r="IK93" s="51"/>
      <c r="IL93" s="51"/>
      <c r="IM93" s="51"/>
      <c r="IN93" s="51"/>
      <c r="IO93" s="51"/>
      <c r="IP93" s="51"/>
      <c r="IQ93" s="51"/>
      <c r="IR93" s="51"/>
      <c r="IS93" s="51"/>
      <c r="IT93" s="51"/>
    </row>
    <row r="94" spans="1:254" ht="14.4">
      <c r="A94" s="51"/>
      <c r="C94" s="2" t="s">
        <v>81</v>
      </c>
      <c r="D94" s="51"/>
      <c r="E94" s="51"/>
      <c r="F94" s="51"/>
      <c r="G94" s="51"/>
      <c r="H94" s="51"/>
      <c r="I94" s="27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  <c r="EK94" s="51"/>
      <c r="EL94" s="51"/>
      <c r="EM94" s="51"/>
      <c r="EN94" s="51"/>
      <c r="EO94" s="51"/>
      <c r="EP94" s="51"/>
      <c r="EQ94" s="51"/>
      <c r="ER94" s="51"/>
      <c r="ES94" s="51"/>
      <c r="ET94" s="51"/>
      <c r="EU94" s="51"/>
      <c r="EV94" s="51"/>
      <c r="EW94" s="51"/>
      <c r="EX94" s="51"/>
      <c r="EY94" s="51"/>
      <c r="EZ94" s="51"/>
      <c r="FA94" s="51"/>
      <c r="FB94" s="51"/>
      <c r="FC94" s="51"/>
      <c r="FD94" s="51"/>
      <c r="FE94" s="51"/>
      <c r="FF94" s="51"/>
      <c r="FG94" s="51"/>
      <c r="FH94" s="51"/>
      <c r="FI94" s="51"/>
      <c r="FJ94" s="51"/>
      <c r="FK94" s="51"/>
      <c r="FL94" s="51"/>
      <c r="FM94" s="51"/>
      <c r="FN94" s="51"/>
      <c r="FO94" s="51"/>
      <c r="FP94" s="51"/>
      <c r="FQ94" s="51"/>
      <c r="FR94" s="51"/>
      <c r="FS94" s="51"/>
      <c r="FT94" s="51"/>
      <c r="FU94" s="51"/>
      <c r="FV94" s="51"/>
      <c r="FW94" s="51"/>
      <c r="FX94" s="51"/>
      <c r="FY94" s="51"/>
      <c r="FZ94" s="51"/>
      <c r="GA94" s="51"/>
      <c r="GB94" s="51"/>
      <c r="GC94" s="51"/>
      <c r="GD94" s="51"/>
      <c r="GE94" s="51"/>
      <c r="GF94" s="51"/>
      <c r="GG94" s="51"/>
      <c r="GH94" s="51"/>
      <c r="GI94" s="51"/>
      <c r="GJ94" s="51"/>
      <c r="GK94" s="51"/>
      <c r="GL94" s="51"/>
      <c r="GM94" s="51"/>
      <c r="GN94" s="51"/>
      <c r="GO94" s="51"/>
      <c r="GP94" s="51"/>
      <c r="GQ94" s="51"/>
      <c r="GR94" s="51"/>
      <c r="GS94" s="51"/>
      <c r="GT94" s="51"/>
      <c r="GU94" s="51"/>
      <c r="GV94" s="51"/>
      <c r="GW94" s="51"/>
      <c r="GX94" s="51"/>
      <c r="GY94" s="51"/>
      <c r="GZ94" s="51"/>
      <c r="HA94" s="51"/>
      <c r="HB94" s="51"/>
      <c r="HC94" s="51"/>
      <c r="HD94" s="51"/>
      <c r="HE94" s="51"/>
      <c r="HF94" s="51"/>
      <c r="HG94" s="51"/>
      <c r="HH94" s="51"/>
      <c r="HI94" s="51"/>
      <c r="HJ94" s="51"/>
      <c r="HK94" s="51"/>
      <c r="HL94" s="51"/>
      <c r="HM94" s="51"/>
      <c r="HN94" s="51"/>
      <c r="HO94" s="51"/>
      <c r="HP94" s="51"/>
      <c r="HQ94" s="51"/>
      <c r="HR94" s="51"/>
      <c r="HS94" s="51"/>
      <c r="HT94" s="51"/>
      <c r="HU94" s="51"/>
      <c r="HV94" s="51"/>
      <c r="HW94" s="51"/>
      <c r="HX94" s="51"/>
      <c r="HY94" s="51"/>
      <c r="HZ94" s="51"/>
      <c r="IA94" s="51"/>
      <c r="IB94" s="51"/>
      <c r="IC94" s="51"/>
      <c r="ID94" s="51"/>
      <c r="IE94" s="51"/>
      <c r="IF94" s="51"/>
      <c r="IG94" s="51"/>
      <c r="IH94" s="51"/>
      <c r="II94" s="51"/>
      <c r="IJ94" s="51"/>
      <c r="IK94" s="51"/>
      <c r="IL94" s="51"/>
      <c r="IM94" s="51"/>
      <c r="IN94" s="51"/>
      <c r="IO94" s="51"/>
      <c r="IP94" s="51"/>
      <c r="IQ94" s="51"/>
      <c r="IR94" s="51"/>
      <c r="IS94" s="51"/>
      <c r="IT94" s="51"/>
    </row>
    <row r="95" spans="1:254" ht="14.4">
      <c r="A95" s="51"/>
      <c r="C95" s="2" t="s">
        <v>82</v>
      </c>
      <c r="D95" s="51"/>
      <c r="E95" s="51"/>
      <c r="F95" s="51"/>
      <c r="G95" s="51"/>
      <c r="H95" s="51"/>
      <c r="I95" s="27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  <c r="EK95" s="51"/>
      <c r="EL95" s="51"/>
      <c r="EM95" s="51"/>
      <c r="EN95" s="51"/>
      <c r="EO95" s="51"/>
      <c r="EP95" s="51"/>
      <c r="EQ95" s="51"/>
      <c r="ER95" s="51"/>
      <c r="ES95" s="51"/>
      <c r="ET95" s="51"/>
      <c r="EU95" s="51"/>
      <c r="EV95" s="51"/>
      <c r="EW95" s="51"/>
      <c r="EX95" s="51"/>
      <c r="EY95" s="51"/>
      <c r="EZ95" s="51"/>
      <c r="FA95" s="51"/>
      <c r="FB95" s="51"/>
      <c r="FC95" s="51"/>
      <c r="FD95" s="51"/>
      <c r="FE95" s="51"/>
      <c r="FF95" s="51"/>
      <c r="FG95" s="51"/>
      <c r="FH95" s="51"/>
      <c r="FI95" s="51"/>
      <c r="FJ95" s="51"/>
      <c r="FK95" s="51"/>
      <c r="FL95" s="51"/>
      <c r="FM95" s="51"/>
      <c r="FN95" s="51"/>
      <c r="FO95" s="51"/>
      <c r="FP95" s="51"/>
      <c r="FQ95" s="51"/>
      <c r="FR95" s="51"/>
      <c r="FS95" s="51"/>
      <c r="FT95" s="51"/>
      <c r="FU95" s="51"/>
      <c r="FV95" s="51"/>
      <c r="FW95" s="51"/>
      <c r="FX95" s="51"/>
      <c r="FY95" s="51"/>
      <c r="FZ95" s="51"/>
      <c r="GA95" s="51"/>
      <c r="GB95" s="51"/>
      <c r="GC95" s="51"/>
      <c r="GD95" s="51"/>
      <c r="GE95" s="51"/>
      <c r="GF95" s="51"/>
      <c r="GG95" s="51"/>
      <c r="GH95" s="51"/>
      <c r="GI95" s="51"/>
      <c r="GJ95" s="51"/>
      <c r="GK95" s="51"/>
      <c r="GL95" s="51"/>
      <c r="GM95" s="51"/>
      <c r="GN95" s="51"/>
      <c r="GO95" s="51"/>
      <c r="GP95" s="51"/>
      <c r="GQ95" s="51"/>
      <c r="GR95" s="51"/>
      <c r="GS95" s="51"/>
      <c r="GT95" s="51"/>
      <c r="GU95" s="51"/>
      <c r="GV95" s="51"/>
      <c r="GW95" s="51"/>
      <c r="GX95" s="51"/>
      <c r="GY95" s="51"/>
      <c r="GZ95" s="51"/>
      <c r="HA95" s="51"/>
      <c r="HB95" s="51"/>
      <c r="HC95" s="51"/>
      <c r="HD95" s="51"/>
      <c r="HE95" s="51"/>
      <c r="HF95" s="51"/>
      <c r="HG95" s="51"/>
      <c r="HH95" s="51"/>
      <c r="HI95" s="51"/>
      <c r="HJ95" s="51"/>
      <c r="HK95" s="51"/>
      <c r="HL95" s="51"/>
      <c r="HM95" s="51"/>
      <c r="HN95" s="51"/>
      <c r="HO95" s="51"/>
      <c r="HP95" s="51"/>
      <c r="HQ95" s="51"/>
      <c r="HR95" s="51"/>
      <c r="HS95" s="51"/>
      <c r="HT95" s="51"/>
      <c r="HU95" s="51"/>
      <c r="HV95" s="51"/>
      <c r="HW95" s="51"/>
      <c r="HX95" s="51"/>
      <c r="HY95" s="51"/>
      <c r="HZ95" s="51"/>
      <c r="IA95" s="51"/>
      <c r="IB95" s="51"/>
      <c r="IC95" s="51"/>
      <c r="ID95" s="51"/>
      <c r="IE95" s="51"/>
      <c r="IF95" s="51"/>
      <c r="IG95" s="51"/>
      <c r="IH95" s="51"/>
      <c r="II95" s="51"/>
      <c r="IJ95" s="51"/>
      <c r="IK95" s="51"/>
      <c r="IL95" s="51"/>
      <c r="IM95" s="51"/>
      <c r="IN95" s="51"/>
      <c r="IO95" s="51"/>
      <c r="IP95" s="51"/>
      <c r="IQ95" s="51"/>
      <c r="IR95" s="51"/>
      <c r="IS95" s="51"/>
      <c r="IT95" s="51"/>
    </row>
    <row r="96" spans="1:254" ht="14.4">
      <c r="A96" s="51"/>
      <c r="C96" s="2" t="s">
        <v>83</v>
      </c>
      <c r="D96" s="51"/>
      <c r="E96" s="51"/>
      <c r="F96" s="51"/>
      <c r="G96" s="51"/>
      <c r="H96" s="51"/>
      <c r="I96" s="27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51"/>
      <c r="DW96" s="51"/>
      <c r="DX96" s="51"/>
      <c r="DY96" s="51"/>
      <c r="DZ96" s="51"/>
      <c r="EA96" s="51"/>
      <c r="EB96" s="51"/>
      <c r="EC96" s="51"/>
      <c r="ED96" s="51"/>
      <c r="EE96" s="51"/>
      <c r="EF96" s="51"/>
      <c r="EG96" s="51"/>
      <c r="EH96" s="51"/>
      <c r="EI96" s="51"/>
      <c r="EJ96" s="51"/>
      <c r="EK96" s="51"/>
      <c r="EL96" s="51"/>
      <c r="EM96" s="51"/>
      <c r="EN96" s="51"/>
      <c r="EO96" s="51"/>
      <c r="EP96" s="51"/>
      <c r="EQ96" s="51"/>
      <c r="ER96" s="51"/>
      <c r="ES96" s="51"/>
      <c r="ET96" s="51"/>
      <c r="EU96" s="51"/>
      <c r="EV96" s="51"/>
      <c r="EW96" s="51"/>
      <c r="EX96" s="51"/>
      <c r="EY96" s="51"/>
      <c r="EZ96" s="51"/>
      <c r="FA96" s="51"/>
      <c r="FB96" s="51"/>
      <c r="FC96" s="51"/>
      <c r="FD96" s="51"/>
      <c r="FE96" s="51"/>
      <c r="FF96" s="51"/>
      <c r="FG96" s="51"/>
      <c r="FH96" s="51"/>
      <c r="FI96" s="51"/>
      <c r="FJ96" s="51"/>
      <c r="FK96" s="51"/>
      <c r="FL96" s="51"/>
      <c r="FM96" s="51"/>
      <c r="FN96" s="51"/>
      <c r="FO96" s="51"/>
      <c r="FP96" s="51"/>
      <c r="FQ96" s="51"/>
      <c r="FR96" s="51"/>
      <c r="FS96" s="51"/>
      <c r="FT96" s="51"/>
      <c r="FU96" s="51"/>
      <c r="FV96" s="51"/>
      <c r="FW96" s="51"/>
      <c r="FX96" s="51"/>
      <c r="FY96" s="51"/>
      <c r="FZ96" s="51"/>
      <c r="GA96" s="51"/>
      <c r="GB96" s="51"/>
      <c r="GC96" s="51"/>
      <c r="GD96" s="51"/>
      <c r="GE96" s="51"/>
      <c r="GF96" s="51"/>
      <c r="GG96" s="51"/>
      <c r="GH96" s="51"/>
      <c r="GI96" s="51"/>
      <c r="GJ96" s="51"/>
      <c r="GK96" s="51"/>
      <c r="GL96" s="51"/>
      <c r="GM96" s="51"/>
      <c r="GN96" s="51"/>
      <c r="GO96" s="51"/>
      <c r="GP96" s="51"/>
      <c r="GQ96" s="51"/>
      <c r="GR96" s="51"/>
      <c r="GS96" s="51"/>
      <c r="GT96" s="51"/>
      <c r="GU96" s="51"/>
      <c r="GV96" s="51"/>
      <c r="GW96" s="51"/>
      <c r="GX96" s="51"/>
      <c r="GY96" s="51"/>
      <c r="GZ96" s="51"/>
      <c r="HA96" s="51"/>
      <c r="HB96" s="51"/>
      <c r="HC96" s="51"/>
      <c r="HD96" s="51"/>
      <c r="HE96" s="51"/>
      <c r="HF96" s="51"/>
      <c r="HG96" s="51"/>
      <c r="HH96" s="51"/>
      <c r="HI96" s="51"/>
      <c r="HJ96" s="51"/>
      <c r="HK96" s="51"/>
      <c r="HL96" s="51"/>
      <c r="HM96" s="51"/>
      <c r="HN96" s="51"/>
      <c r="HO96" s="51"/>
      <c r="HP96" s="51"/>
      <c r="HQ96" s="51"/>
      <c r="HR96" s="51"/>
      <c r="HS96" s="51"/>
      <c r="HT96" s="51"/>
      <c r="HU96" s="51"/>
      <c r="HV96" s="51"/>
      <c r="HW96" s="51"/>
      <c r="HX96" s="51"/>
      <c r="HY96" s="51"/>
      <c r="HZ96" s="51"/>
      <c r="IA96" s="51"/>
      <c r="IB96" s="51"/>
      <c r="IC96" s="51"/>
      <c r="ID96" s="51"/>
      <c r="IE96" s="51"/>
      <c r="IF96" s="51"/>
      <c r="IG96" s="51"/>
      <c r="IH96" s="51"/>
      <c r="II96" s="51"/>
      <c r="IJ96" s="51"/>
      <c r="IK96" s="51"/>
      <c r="IL96" s="51"/>
      <c r="IM96" s="51"/>
      <c r="IN96" s="51"/>
      <c r="IO96" s="51"/>
      <c r="IP96" s="51"/>
      <c r="IQ96" s="51"/>
      <c r="IR96" s="51"/>
      <c r="IS96" s="51"/>
      <c r="IT96" s="51"/>
    </row>
    <row r="97" spans="1:254">
      <c r="A97" s="2"/>
      <c r="E97" s="8"/>
      <c r="H97" s="26"/>
      <c r="I97" s="27"/>
    </row>
    <row r="98" spans="1:254">
      <c r="B98" s="12" t="s">
        <v>26</v>
      </c>
      <c r="C98" s="9" t="s">
        <v>27</v>
      </c>
      <c r="D98" s="12"/>
      <c r="E98" s="12"/>
      <c r="F98" s="28">
        <v>8</v>
      </c>
      <c r="G98" s="12" t="s">
        <v>5</v>
      </c>
      <c r="H98" s="32"/>
      <c r="I98" s="27">
        <f>F98*H98</f>
        <v>0</v>
      </c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9"/>
      <c r="IR98" s="9"/>
      <c r="IS98" s="9"/>
      <c r="IT98" s="9"/>
    </row>
    <row r="99" spans="1:254" ht="14.4">
      <c r="A99" s="23"/>
      <c r="C99" s="24" t="s">
        <v>61</v>
      </c>
      <c r="D99" s="23"/>
      <c r="E99" s="23"/>
      <c r="F99" s="23"/>
      <c r="G99" s="22"/>
      <c r="H99" s="17"/>
      <c r="I99" s="27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</row>
    <row r="100" spans="1:254" ht="14.4">
      <c r="A100" s="23"/>
      <c r="C100" s="24" t="s">
        <v>62</v>
      </c>
      <c r="D100" s="23"/>
      <c r="E100" s="23"/>
      <c r="F100" s="23"/>
      <c r="G100" s="22"/>
      <c r="H100" s="17"/>
      <c r="I100" s="27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</row>
    <row r="101" spans="1:254" ht="14.4">
      <c r="A101" s="23"/>
      <c r="C101" s="24" t="s">
        <v>55</v>
      </c>
      <c r="D101" s="23"/>
      <c r="E101" s="23"/>
      <c r="F101" s="23"/>
      <c r="G101" s="22"/>
      <c r="H101" s="17"/>
      <c r="I101" s="27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</row>
    <row r="102" spans="1:254" ht="14.4">
      <c r="A102" s="23"/>
      <c r="C102" s="24" t="s">
        <v>56</v>
      </c>
      <c r="D102" s="23"/>
      <c r="E102" s="23"/>
      <c r="F102" s="23"/>
      <c r="G102" s="22"/>
      <c r="H102" s="17"/>
      <c r="I102" s="27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  <c r="GY102" s="21"/>
      <c r="GZ102" s="21"/>
      <c r="HA102" s="21"/>
      <c r="HB102" s="21"/>
      <c r="HC102" s="21"/>
      <c r="HD102" s="21"/>
      <c r="HE102" s="21"/>
      <c r="HF102" s="21"/>
      <c r="HG102" s="21"/>
      <c r="HH102" s="21"/>
      <c r="HI102" s="21"/>
      <c r="HJ102" s="21"/>
      <c r="HK102" s="21"/>
      <c r="HL102" s="21"/>
      <c r="HM102" s="21"/>
      <c r="HN102" s="21"/>
      <c r="HO102" s="21"/>
      <c r="HP102" s="21"/>
      <c r="HQ102" s="21"/>
      <c r="HR102" s="21"/>
      <c r="HS102" s="21"/>
      <c r="HT102" s="21"/>
      <c r="HU102" s="21"/>
      <c r="HV102" s="21"/>
      <c r="HW102" s="21"/>
      <c r="HX102" s="21"/>
      <c r="HY102" s="21"/>
      <c r="HZ102" s="21"/>
      <c r="IA102" s="21"/>
      <c r="IB102" s="21"/>
      <c r="IC102" s="21"/>
      <c r="ID102" s="21"/>
      <c r="IE102" s="21"/>
      <c r="IF102" s="21"/>
      <c r="IG102" s="21"/>
      <c r="IH102" s="21"/>
      <c r="II102" s="21"/>
      <c r="IJ102" s="21"/>
      <c r="IK102" s="21"/>
      <c r="IL102" s="21"/>
      <c r="IM102" s="21"/>
      <c r="IN102" s="21"/>
      <c r="IO102" s="21"/>
      <c r="IP102" s="21"/>
      <c r="IQ102" s="21"/>
      <c r="IR102" s="21"/>
      <c r="IS102" s="21"/>
      <c r="IT102" s="21"/>
    </row>
    <row r="103" spans="1:254" ht="14.4">
      <c r="A103" s="21"/>
      <c r="C103" s="44" t="s">
        <v>60</v>
      </c>
      <c r="D103" s="21"/>
      <c r="E103" s="21"/>
      <c r="F103" s="21"/>
      <c r="G103" s="35"/>
      <c r="H103" s="17"/>
      <c r="I103" s="27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  <c r="HM103" s="21"/>
      <c r="HN103" s="21"/>
      <c r="HO103" s="21"/>
      <c r="HP103" s="21"/>
      <c r="HQ103" s="21"/>
      <c r="HR103" s="21"/>
      <c r="HS103" s="21"/>
      <c r="HT103" s="21"/>
      <c r="HU103" s="21"/>
      <c r="HV103" s="21"/>
      <c r="HW103" s="21"/>
      <c r="HX103" s="21"/>
      <c r="HY103" s="21"/>
      <c r="HZ103" s="21"/>
      <c r="IA103" s="21"/>
      <c r="IB103" s="21"/>
      <c r="IC103" s="21"/>
      <c r="ID103" s="21"/>
      <c r="IE103" s="21"/>
      <c r="IF103" s="21"/>
      <c r="IG103" s="21"/>
      <c r="IH103" s="21"/>
      <c r="II103" s="21"/>
      <c r="IJ103" s="21"/>
      <c r="IK103" s="21"/>
      <c r="IL103" s="21"/>
      <c r="IM103" s="21"/>
      <c r="IN103" s="21"/>
      <c r="IO103" s="21"/>
      <c r="IP103" s="21"/>
      <c r="IQ103" s="21"/>
      <c r="IR103" s="21"/>
      <c r="IS103" s="21"/>
      <c r="IT103" s="21"/>
    </row>
    <row r="104" spans="1:254" ht="14.4">
      <c r="A104" s="23"/>
      <c r="C104" s="24" t="s">
        <v>57</v>
      </c>
      <c r="D104" s="23"/>
      <c r="E104" s="23"/>
      <c r="F104" s="23"/>
      <c r="G104" s="22"/>
      <c r="H104" s="17"/>
      <c r="I104" s="27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  <c r="IH104" s="21"/>
      <c r="II104" s="21"/>
      <c r="IJ104" s="21"/>
      <c r="IK104" s="21"/>
      <c r="IL104" s="21"/>
      <c r="IM104" s="21"/>
      <c r="IN104" s="21"/>
      <c r="IO104" s="21"/>
      <c r="IP104" s="21"/>
      <c r="IQ104" s="21"/>
      <c r="IR104" s="21"/>
      <c r="IS104" s="21"/>
      <c r="IT104" s="21"/>
    </row>
    <row r="105" spans="1:254" ht="14.4">
      <c r="A105" s="23"/>
      <c r="C105" s="24" t="s">
        <v>58</v>
      </c>
      <c r="D105" s="23"/>
      <c r="E105" s="23"/>
      <c r="F105" s="23"/>
      <c r="G105" s="22"/>
      <c r="H105" s="17"/>
      <c r="I105" s="27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  <c r="HC105" s="21"/>
      <c r="HD105" s="21"/>
      <c r="HE105" s="21"/>
      <c r="HF105" s="21"/>
      <c r="HG105" s="21"/>
      <c r="HH105" s="21"/>
      <c r="HI105" s="21"/>
      <c r="HJ105" s="21"/>
      <c r="HK105" s="21"/>
      <c r="HL105" s="21"/>
      <c r="HM105" s="21"/>
      <c r="HN105" s="21"/>
      <c r="HO105" s="21"/>
      <c r="HP105" s="21"/>
      <c r="HQ105" s="21"/>
      <c r="HR105" s="21"/>
      <c r="HS105" s="21"/>
      <c r="HT105" s="21"/>
      <c r="HU105" s="21"/>
      <c r="HV105" s="21"/>
      <c r="HW105" s="21"/>
      <c r="HX105" s="21"/>
      <c r="HY105" s="21"/>
      <c r="HZ105" s="21"/>
      <c r="IA105" s="21"/>
      <c r="IB105" s="21"/>
      <c r="IC105" s="21"/>
      <c r="ID105" s="21"/>
      <c r="IE105" s="21"/>
      <c r="IF105" s="21"/>
      <c r="IG105" s="21"/>
      <c r="IH105" s="21"/>
      <c r="II105" s="21"/>
      <c r="IJ105" s="21"/>
      <c r="IK105" s="21"/>
      <c r="IL105" s="21"/>
      <c r="IM105" s="21"/>
      <c r="IN105" s="21"/>
      <c r="IO105" s="21"/>
      <c r="IP105" s="21"/>
      <c r="IQ105" s="21"/>
      <c r="IR105" s="21"/>
      <c r="IS105" s="21"/>
      <c r="IT105" s="21"/>
    </row>
    <row r="106" spans="1:254" ht="14.4">
      <c r="A106" s="23"/>
      <c r="C106" s="24" t="s">
        <v>59</v>
      </c>
      <c r="D106" s="23"/>
      <c r="E106" s="23"/>
      <c r="F106" s="23"/>
      <c r="G106" s="22"/>
      <c r="H106" s="17"/>
      <c r="I106" s="27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/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  <c r="HM106" s="21"/>
      <c r="HN106" s="21"/>
      <c r="HO106" s="21"/>
      <c r="HP106" s="21"/>
      <c r="HQ106" s="21"/>
      <c r="HR106" s="21"/>
      <c r="HS106" s="21"/>
      <c r="HT106" s="21"/>
      <c r="HU106" s="21"/>
      <c r="HV106" s="21"/>
      <c r="HW106" s="21"/>
      <c r="HX106" s="21"/>
      <c r="HY106" s="21"/>
      <c r="HZ106" s="21"/>
      <c r="IA106" s="21"/>
      <c r="IB106" s="21"/>
      <c r="IC106" s="21"/>
      <c r="ID106" s="21"/>
      <c r="IE106" s="21"/>
      <c r="IF106" s="21"/>
      <c r="IG106" s="21"/>
      <c r="IH106" s="21"/>
      <c r="II106" s="21"/>
      <c r="IJ106" s="21"/>
      <c r="IK106" s="21"/>
      <c r="IL106" s="21"/>
      <c r="IM106" s="21"/>
      <c r="IN106" s="21"/>
      <c r="IO106" s="21"/>
      <c r="IP106" s="21"/>
      <c r="IQ106" s="21"/>
      <c r="IR106" s="21"/>
      <c r="IS106" s="21"/>
      <c r="IT106" s="21"/>
    </row>
    <row r="107" spans="1:254" ht="14.4">
      <c r="A107" s="23"/>
      <c r="C107" s="24"/>
      <c r="D107" s="23"/>
      <c r="E107" s="23"/>
      <c r="F107" s="23"/>
      <c r="G107" s="22"/>
      <c r="H107" s="17"/>
      <c r="I107" s="27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  <c r="IH107" s="21"/>
      <c r="II107" s="21"/>
      <c r="IJ107" s="21"/>
      <c r="IK107" s="21"/>
      <c r="IL107" s="21"/>
      <c r="IM107" s="21"/>
      <c r="IN107" s="21"/>
      <c r="IO107" s="21"/>
      <c r="IP107" s="21"/>
      <c r="IQ107" s="21"/>
      <c r="IR107" s="21"/>
      <c r="IS107" s="21"/>
      <c r="IT107" s="21"/>
    </row>
    <row r="108" spans="1:254">
      <c r="A108" s="9"/>
      <c r="B108" s="12" t="s">
        <v>30</v>
      </c>
      <c r="C108" s="9" t="s">
        <v>31</v>
      </c>
      <c r="D108" s="12"/>
      <c r="E108" s="12"/>
      <c r="F108" s="12">
        <v>11</v>
      </c>
      <c r="G108" s="12" t="s">
        <v>5</v>
      </c>
      <c r="H108" s="32"/>
      <c r="I108" s="27">
        <f>F108*H108</f>
        <v>0</v>
      </c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</row>
    <row r="109" spans="1:254" ht="14.4">
      <c r="A109" s="23"/>
      <c r="C109" s="24" t="s">
        <v>61</v>
      </c>
      <c r="D109" s="23"/>
      <c r="E109" s="23"/>
      <c r="F109" s="23"/>
      <c r="G109" s="22"/>
      <c r="H109" s="17"/>
      <c r="I109" s="27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  <c r="HM109" s="21"/>
      <c r="HN109" s="21"/>
      <c r="HO109" s="21"/>
      <c r="HP109" s="21"/>
      <c r="HQ109" s="21"/>
      <c r="HR109" s="21"/>
      <c r="HS109" s="21"/>
      <c r="HT109" s="21"/>
      <c r="HU109" s="21"/>
      <c r="HV109" s="21"/>
      <c r="HW109" s="21"/>
      <c r="HX109" s="21"/>
      <c r="HY109" s="21"/>
      <c r="HZ109" s="21"/>
      <c r="IA109" s="21"/>
      <c r="IB109" s="21"/>
      <c r="IC109" s="21"/>
      <c r="ID109" s="21"/>
      <c r="IE109" s="21"/>
      <c r="IF109" s="21"/>
      <c r="IG109" s="21"/>
      <c r="IH109" s="21"/>
      <c r="II109" s="21"/>
      <c r="IJ109" s="21"/>
      <c r="IK109" s="21"/>
      <c r="IL109" s="21"/>
      <c r="IM109" s="21"/>
      <c r="IN109" s="21"/>
      <c r="IO109" s="21"/>
      <c r="IP109" s="21"/>
      <c r="IQ109" s="21"/>
      <c r="IR109" s="21"/>
      <c r="IS109" s="21"/>
      <c r="IT109" s="21"/>
    </row>
    <row r="110" spans="1:254" ht="14.4">
      <c r="A110" s="23"/>
      <c r="C110" s="24" t="s">
        <v>62</v>
      </c>
      <c r="D110" s="23"/>
      <c r="E110" s="23"/>
      <c r="F110" s="23"/>
      <c r="G110" s="22"/>
      <c r="H110" s="17"/>
      <c r="I110" s="27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  <c r="GY110" s="21"/>
      <c r="GZ110" s="21"/>
      <c r="HA110" s="21"/>
      <c r="HB110" s="21"/>
      <c r="HC110" s="21"/>
      <c r="HD110" s="21"/>
      <c r="HE110" s="21"/>
      <c r="HF110" s="21"/>
      <c r="HG110" s="21"/>
      <c r="HH110" s="21"/>
      <c r="HI110" s="21"/>
      <c r="HJ110" s="21"/>
      <c r="HK110" s="21"/>
      <c r="HL110" s="21"/>
      <c r="HM110" s="21"/>
      <c r="HN110" s="21"/>
      <c r="HO110" s="21"/>
      <c r="HP110" s="21"/>
      <c r="HQ110" s="21"/>
      <c r="HR110" s="21"/>
      <c r="HS110" s="21"/>
      <c r="HT110" s="21"/>
      <c r="HU110" s="21"/>
      <c r="HV110" s="21"/>
      <c r="HW110" s="21"/>
      <c r="HX110" s="21"/>
      <c r="HY110" s="21"/>
      <c r="HZ110" s="21"/>
      <c r="IA110" s="21"/>
      <c r="IB110" s="21"/>
      <c r="IC110" s="21"/>
      <c r="ID110" s="21"/>
      <c r="IE110" s="21"/>
      <c r="IF110" s="21"/>
      <c r="IG110" s="21"/>
      <c r="IH110" s="21"/>
      <c r="II110" s="21"/>
      <c r="IJ110" s="21"/>
      <c r="IK110" s="21"/>
      <c r="IL110" s="21"/>
      <c r="IM110" s="21"/>
      <c r="IN110" s="21"/>
      <c r="IO110" s="21"/>
      <c r="IP110" s="21"/>
      <c r="IQ110" s="21"/>
      <c r="IR110" s="21"/>
      <c r="IS110" s="21"/>
      <c r="IT110" s="21"/>
    </row>
    <row r="111" spans="1:254" ht="14.4">
      <c r="A111" s="23"/>
      <c r="C111" s="24" t="s">
        <v>55</v>
      </c>
      <c r="D111" s="23"/>
      <c r="E111" s="23"/>
      <c r="F111" s="23"/>
      <c r="G111" s="22"/>
      <c r="H111" s="17"/>
      <c r="I111" s="27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1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  <c r="IH111" s="21"/>
      <c r="II111" s="21"/>
      <c r="IJ111" s="21"/>
      <c r="IK111" s="21"/>
      <c r="IL111" s="21"/>
      <c r="IM111" s="21"/>
      <c r="IN111" s="21"/>
      <c r="IO111" s="21"/>
      <c r="IP111" s="21"/>
      <c r="IQ111" s="21"/>
      <c r="IR111" s="21"/>
      <c r="IS111" s="21"/>
      <c r="IT111" s="21"/>
    </row>
    <row r="112" spans="1:254" ht="14.4">
      <c r="A112" s="23"/>
      <c r="C112" s="24" t="s">
        <v>56</v>
      </c>
      <c r="D112" s="23"/>
      <c r="E112" s="23"/>
      <c r="F112" s="23"/>
      <c r="G112" s="22"/>
      <c r="H112" s="17"/>
      <c r="I112" s="27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  <c r="ID112" s="21"/>
      <c r="IE112" s="21"/>
      <c r="IF112" s="21"/>
      <c r="IG112" s="21"/>
      <c r="IH112" s="21"/>
      <c r="II112" s="21"/>
      <c r="IJ112" s="21"/>
      <c r="IK112" s="21"/>
      <c r="IL112" s="21"/>
      <c r="IM112" s="21"/>
      <c r="IN112" s="21"/>
      <c r="IO112" s="21"/>
      <c r="IP112" s="21"/>
      <c r="IQ112" s="21"/>
      <c r="IR112" s="21"/>
      <c r="IS112" s="21"/>
      <c r="IT112" s="21"/>
    </row>
    <row r="113" spans="1:254" ht="14.4">
      <c r="A113" s="21"/>
      <c r="C113" s="44" t="s">
        <v>60</v>
      </c>
      <c r="D113" s="21"/>
      <c r="E113" s="21"/>
      <c r="F113" s="21"/>
      <c r="G113" s="35"/>
      <c r="H113" s="17"/>
      <c r="I113" s="27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  <c r="GI113" s="21"/>
      <c r="GJ113" s="21"/>
      <c r="GK113" s="21"/>
      <c r="GL113" s="21"/>
      <c r="GM113" s="21"/>
      <c r="GN113" s="21"/>
      <c r="GO113" s="21"/>
      <c r="GP113" s="21"/>
      <c r="GQ113" s="21"/>
      <c r="GR113" s="21"/>
      <c r="GS113" s="21"/>
      <c r="GT113" s="21"/>
      <c r="GU113" s="21"/>
      <c r="GV113" s="21"/>
      <c r="GW113" s="21"/>
      <c r="GX113" s="21"/>
      <c r="GY113" s="21"/>
      <c r="GZ113" s="21"/>
      <c r="HA113" s="21"/>
      <c r="HB113" s="21"/>
      <c r="HC113" s="21"/>
      <c r="HD113" s="21"/>
      <c r="HE113" s="21"/>
      <c r="HF113" s="21"/>
      <c r="HG113" s="21"/>
      <c r="HH113" s="21"/>
      <c r="HI113" s="21"/>
      <c r="HJ113" s="21"/>
      <c r="HK113" s="21"/>
      <c r="HL113" s="21"/>
      <c r="HM113" s="21"/>
      <c r="HN113" s="21"/>
      <c r="HO113" s="21"/>
      <c r="HP113" s="21"/>
      <c r="HQ113" s="21"/>
      <c r="HR113" s="21"/>
      <c r="HS113" s="21"/>
      <c r="HT113" s="21"/>
      <c r="HU113" s="21"/>
      <c r="HV113" s="21"/>
      <c r="HW113" s="21"/>
      <c r="HX113" s="21"/>
      <c r="HY113" s="21"/>
      <c r="HZ113" s="21"/>
      <c r="IA113" s="21"/>
      <c r="IB113" s="21"/>
      <c r="IC113" s="21"/>
      <c r="ID113" s="21"/>
      <c r="IE113" s="21"/>
      <c r="IF113" s="21"/>
      <c r="IG113" s="21"/>
      <c r="IH113" s="21"/>
      <c r="II113" s="21"/>
      <c r="IJ113" s="21"/>
      <c r="IK113" s="21"/>
      <c r="IL113" s="21"/>
      <c r="IM113" s="21"/>
      <c r="IN113" s="21"/>
      <c r="IO113" s="21"/>
      <c r="IP113" s="21"/>
      <c r="IQ113" s="21"/>
      <c r="IR113" s="21"/>
      <c r="IS113" s="21"/>
      <c r="IT113" s="21"/>
    </row>
    <row r="114" spans="1:254" ht="14.4">
      <c r="A114" s="23"/>
      <c r="C114" s="24" t="s">
        <v>57</v>
      </c>
      <c r="D114" s="23"/>
      <c r="E114" s="23"/>
      <c r="F114" s="23"/>
      <c r="G114" s="22"/>
      <c r="H114" s="17"/>
      <c r="I114" s="27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/>
      <c r="GK114" s="21"/>
      <c r="GL114" s="21"/>
      <c r="GM114" s="21"/>
      <c r="GN114" s="21"/>
      <c r="GO114" s="21"/>
      <c r="GP114" s="21"/>
      <c r="GQ114" s="21"/>
      <c r="GR114" s="21"/>
      <c r="GS114" s="21"/>
      <c r="GT114" s="21"/>
      <c r="GU114" s="21"/>
      <c r="GV114" s="21"/>
      <c r="GW114" s="21"/>
      <c r="GX114" s="21"/>
      <c r="GY114" s="21"/>
      <c r="GZ114" s="21"/>
      <c r="HA114" s="21"/>
      <c r="HB114" s="21"/>
      <c r="HC114" s="21"/>
      <c r="HD114" s="21"/>
      <c r="HE114" s="21"/>
      <c r="HF114" s="21"/>
      <c r="HG114" s="21"/>
      <c r="HH114" s="21"/>
      <c r="HI114" s="21"/>
      <c r="HJ114" s="21"/>
      <c r="HK114" s="21"/>
      <c r="HL114" s="21"/>
      <c r="HM114" s="21"/>
      <c r="HN114" s="21"/>
      <c r="HO114" s="21"/>
      <c r="HP114" s="21"/>
      <c r="HQ114" s="21"/>
      <c r="HR114" s="21"/>
      <c r="HS114" s="21"/>
      <c r="HT114" s="21"/>
      <c r="HU114" s="21"/>
      <c r="HV114" s="21"/>
      <c r="HW114" s="21"/>
      <c r="HX114" s="21"/>
      <c r="HY114" s="21"/>
      <c r="HZ114" s="21"/>
      <c r="IA114" s="21"/>
      <c r="IB114" s="21"/>
      <c r="IC114" s="21"/>
      <c r="ID114" s="21"/>
      <c r="IE114" s="21"/>
      <c r="IF114" s="21"/>
      <c r="IG114" s="21"/>
      <c r="IH114" s="21"/>
      <c r="II114" s="21"/>
      <c r="IJ114" s="21"/>
      <c r="IK114" s="21"/>
      <c r="IL114" s="21"/>
      <c r="IM114" s="21"/>
      <c r="IN114" s="21"/>
      <c r="IO114" s="21"/>
      <c r="IP114" s="21"/>
      <c r="IQ114" s="21"/>
      <c r="IR114" s="21"/>
      <c r="IS114" s="21"/>
      <c r="IT114" s="21"/>
    </row>
    <row r="115" spans="1:254" ht="14.4">
      <c r="A115" s="23"/>
      <c r="C115" s="24" t="s">
        <v>63</v>
      </c>
      <c r="D115" s="23"/>
      <c r="E115" s="23"/>
      <c r="F115" s="23"/>
      <c r="G115" s="22"/>
      <c r="H115" s="17"/>
      <c r="I115" s="27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  <c r="HC115" s="21"/>
      <c r="HD115" s="21"/>
      <c r="HE115" s="21"/>
      <c r="HF115" s="21"/>
      <c r="HG115" s="21"/>
      <c r="HH115" s="21"/>
      <c r="HI115" s="21"/>
      <c r="HJ115" s="21"/>
      <c r="HK115" s="21"/>
      <c r="HL115" s="21"/>
      <c r="HM115" s="21"/>
      <c r="HN115" s="21"/>
      <c r="HO115" s="21"/>
      <c r="HP115" s="21"/>
      <c r="HQ115" s="21"/>
      <c r="HR115" s="21"/>
      <c r="HS115" s="21"/>
      <c r="HT115" s="21"/>
      <c r="HU115" s="21"/>
      <c r="HV115" s="21"/>
      <c r="HW115" s="21"/>
      <c r="HX115" s="21"/>
      <c r="HY115" s="21"/>
      <c r="HZ115" s="21"/>
      <c r="IA115" s="21"/>
      <c r="IB115" s="21"/>
      <c r="IC115" s="21"/>
      <c r="ID115" s="21"/>
      <c r="IE115" s="21"/>
      <c r="IF115" s="21"/>
      <c r="IG115" s="21"/>
      <c r="IH115" s="21"/>
      <c r="II115" s="21"/>
      <c r="IJ115" s="21"/>
      <c r="IK115" s="21"/>
      <c r="IL115" s="21"/>
      <c r="IM115" s="21"/>
      <c r="IN115" s="21"/>
      <c r="IO115" s="21"/>
      <c r="IP115" s="21"/>
      <c r="IQ115" s="21"/>
      <c r="IR115" s="21"/>
      <c r="IS115" s="21"/>
      <c r="IT115" s="21"/>
    </row>
    <row r="116" spans="1:254" ht="14.4">
      <c r="A116" s="23"/>
      <c r="C116" s="24" t="s">
        <v>59</v>
      </c>
      <c r="D116" s="23"/>
      <c r="E116" s="23"/>
      <c r="F116" s="23"/>
      <c r="G116" s="22"/>
      <c r="H116" s="17"/>
      <c r="I116" s="27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  <c r="GY116" s="21"/>
      <c r="GZ116" s="21"/>
      <c r="HA116" s="21"/>
      <c r="HB116" s="21"/>
      <c r="HC116" s="21"/>
      <c r="HD116" s="21"/>
      <c r="HE116" s="21"/>
      <c r="HF116" s="21"/>
      <c r="HG116" s="21"/>
      <c r="HH116" s="21"/>
      <c r="HI116" s="21"/>
      <c r="HJ116" s="21"/>
      <c r="HK116" s="21"/>
      <c r="HL116" s="21"/>
      <c r="HM116" s="21"/>
      <c r="HN116" s="21"/>
      <c r="HO116" s="21"/>
      <c r="HP116" s="21"/>
      <c r="HQ116" s="21"/>
      <c r="HR116" s="21"/>
      <c r="HS116" s="21"/>
      <c r="HT116" s="21"/>
      <c r="HU116" s="21"/>
      <c r="HV116" s="21"/>
      <c r="HW116" s="21"/>
      <c r="HX116" s="21"/>
      <c r="HY116" s="21"/>
      <c r="HZ116" s="21"/>
      <c r="IA116" s="21"/>
      <c r="IB116" s="21"/>
      <c r="IC116" s="21"/>
      <c r="ID116" s="21"/>
      <c r="IE116" s="21"/>
      <c r="IF116" s="21"/>
      <c r="IG116" s="21"/>
      <c r="IH116" s="21"/>
      <c r="II116" s="21"/>
      <c r="IJ116" s="21"/>
      <c r="IK116" s="21"/>
      <c r="IL116" s="21"/>
      <c r="IM116" s="21"/>
      <c r="IN116" s="21"/>
      <c r="IO116" s="21"/>
      <c r="IP116" s="21"/>
      <c r="IQ116" s="21"/>
      <c r="IR116" s="21"/>
      <c r="IS116" s="21"/>
      <c r="IT116" s="21"/>
    </row>
    <row r="117" spans="1:254">
      <c r="A117" s="9"/>
      <c r="B117" s="10"/>
      <c r="D117" s="10"/>
      <c r="E117" s="10"/>
      <c r="F117" s="10"/>
      <c r="G117" s="10"/>
      <c r="I117" s="27"/>
    </row>
    <row r="118" spans="1:254" ht="13.8" thickBot="1">
      <c r="A118" s="2"/>
      <c r="E118" s="36"/>
      <c r="F118" s="36"/>
      <c r="G118" s="36"/>
      <c r="H118" s="37"/>
      <c r="I118" s="38"/>
    </row>
    <row r="119" spans="1:254" ht="13.8" thickTop="1"/>
    <row r="120" spans="1:254" ht="13.8">
      <c r="E120" s="9" t="s">
        <v>88</v>
      </c>
      <c r="F120" s="9"/>
      <c r="G120" s="9"/>
      <c r="I120" s="39">
        <f>SUM(I16:I117)</f>
        <v>0</v>
      </c>
      <c r="L120" s="39"/>
    </row>
    <row r="123" spans="1:254" ht="13.8">
      <c r="A123" s="45"/>
      <c r="B123" s="46"/>
      <c r="C123" s="40"/>
      <c r="D123" s="47"/>
      <c r="E123" s="48"/>
      <c r="F123" s="49"/>
      <c r="G123" s="48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50"/>
      <c r="DS123" s="50"/>
      <c r="DT123" s="50"/>
      <c r="DU123" s="50"/>
      <c r="DV123" s="50"/>
      <c r="DW123" s="50"/>
      <c r="DX123" s="50"/>
      <c r="DY123" s="50"/>
      <c r="DZ123" s="50"/>
      <c r="EA123" s="50"/>
      <c r="EB123" s="50"/>
      <c r="EC123" s="50"/>
      <c r="ED123" s="50"/>
      <c r="EE123" s="50"/>
      <c r="EF123" s="50"/>
      <c r="EG123" s="50"/>
      <c r="EH123" s="50"/>
      <c r="EI123" s="50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  <c r="IK123" s="50"/>
      <c r="IL123" s="50"/>
      <c r="IM123" s="50"/>
      <c r="IN123" s="50"/>
      <c r="IO123" s="50"/>
      <c r="IP123" s="50"/>
      <c r="IQ123" s="50"/>
      <c r="IR123" s="50"/>
      <c r="IS123" s="50"/>
      <c r="IT123" s="50"/>
    </row>
  </sheetData>
  <sheetProtection selectLockedCells="1" selectUnlockedCells="1"/>
  <mergeCells count="1">
    <mergeCell ref="H5:I5"/>
  </mergeCells>
  <pageMargins left="0.57999999999999996" right="0.27" top="0.68" bottom="0.52" header="0.31496062992125984" footer="0.31496062992125984"/>
  <pageSetup paperSize="9" scale="61" orientation="portrait" horizontalDpi="300" verticalDpi="300" r:id="rId1"/>
  <headerFooter>
    <oddFooter>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20_Sedací nábytek</vt:lpstr>
      <vt:lpstr>'20_Sedací nábytek'!Oblast_tisku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Jája</dc:creator>
  <cp:lastModifiedBy>Kosik</cp:lastModifiedBy>
  <cp:lastPrinted>2018-01-24T19:34:05Z</cp:lastPrinted>
  <dcterms:created xsi:type="dcterms:W3CDTF">2011-01-21T09:46:36Z</dcterms:created>
  <dcterms:modified xsi:type="dcterms:W3CDTF">2018-01-25T10:31:38Z</dcterms:modified>
</cp:coreProperties>
</file>