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activeTab="0"/>
  </bookViews>
  <sheets>
    <sheet name="Rekapitulace c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<sst xmlns="http://schemas.openxmlformats.org/spreadsheetml/2006/main" count="46" uniqueCount="30">
  <si>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Nabídková cena celkem vč. DPH</t>
  </si>
  <si>
    <t>ks</t>
  </si>
  <si>
    <t>K) 3.1.4.1 - IT laboratorní vybavení pro podporu přenosu dat</t>
  </si>
  <si>
    <t>J) 3.1.3.4 - 3D tiskárna</t>
  </si>
  <si>
    <t>I) 3.1.3.3 - Plotter (řezací)</t>
  </si>
  <si>
    <t>I) 3.1.3.3 - Plotter (tiskový)</t>
  </si>
  <si>
    <t>H) 3.1.3.2 - PC sestava (včetně operačního systému)</t>
  </si>
  <si>
    <t>G) 3.1.3.1 - PC sestava (včetně operačního systému)</t>
  </si>
  <si>
    <t>Investiční vybavení</t>
  </si>
  <si>
    <t>Nabídková cena celkem neinvestiční vybavení vč. DPH</t>
  </si>
  <si>
    <t>sada</t>
  </si>
  <si>
    <t>E) 3.1.3.7 - Kamerový systém na on-line přenos</t>
  </si>
  <si>
    <t>D) 3.1.3.5 - 3D scaner</t>
  </si>
  <si>
    <t>C) 3.1.2.1 - Software pro podporu 3D tisku a tvorbu modelů</t>
  </si>
  <si>
    <t>B) 3.1.1.2 - Materiál pro 3D tiskárnu</t>
  </si>
  <si>
    <t>A) 3.1.1.1                                              - Materiál pro plotter (řezací)</t>
  </si>
  <si>
    <t>A) 3.1.1.1                                                - Materiál pro plotter (tiskový)</t>
  </si>
  <si>
    <t>Neinvestiční vybavení</t>
  </si>
  <si>
    <t>celkem</t>
  </si>
  <si>
    <t>za ks/sadu</t>
  </si>
  <si>
    <t>Nabídková cena s DPH</t>
  </si>
  <si>
    <t>Měrná jednotka</t>
  </si>
  <si>
    <t>Poptávané množství</t>
  </si>
  <si>
    <t>Požadovaný produkt</t>
  </si>
  <si>
    <t>Celková předpokládaná maximální cena za celou dodávku vč. DPH:     1 462 375,00 Kč</t>
  </si>
  <si>
    <t>Rekapitulace cen nabízeného vybavení veřejné zakázky:                                               „ISŠTE Sokolov - nákup ICT techniky pro projekt Průmysl 4.0“</t>
  </si>
  <si>
    <t>Celková předpokládaná maximální cena za celou dodávku bez DPH:           1 208 574,38 Kč</t>
  </si>
  <si>
    <t>Nabídková cena celkem investiční vybavení  vč. DPH</t>
  </si>
  <si>
    <t>F) 3.1.3.8 - Tablety (včetně OS)</t>
  </si>
  <si>
    <t>- AKTUALIZACE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</si>
</sst>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#,##0.00&quot; Kč&quot;"/>
  </numFmts>
  <fonts count="11">
    <font>
      <sz val="11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color indexed="10"/>
      <name val="Trebuchet MS"/>
      <family val="2"/>
    </font>
    <font>
      <b/>
      <sz val="18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sz val="2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hair">
        <color indexed="8"/>
      </bottom>
    </border>
    <border>
      <left style="thin"/>
      <right/>
      <top style="medium"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ill="0" applyBorder="0" applyAlignment="0" applyProtection="0"/>
  </cellStyleXfs>
  <cellXfs count="82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Alignment="1">
      <alignment horizontal="left" vertical="justify"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0" xfId="20" applyFont="1" applyFill="1" applyAlignment="1">
      <alignment horizontal="left" vertical="justify" wrapText="1"/>
      <protection/>
    </xf>
    <xf numFmtId="0" fontId="2" fillId="0" borderId="0" xfId="20" applyFont="1" applyFill="1" applyBorder="1" applyAlignment="1">
      <alignment horizontal="left" vertical="justify" wrapText="1"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20" applyFont="1" applyBorder="1" applyAlignment="1">
      <alignment vertical="center"/>
      <protection/>
    </xf>
    <xf numFmtId="49" fontId="2" fillId="0" borderId="0" xfId="21" applyNumberFormat="1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2" fillId="0" borderId="2" xfId="21" applyNumberFormat="1" applyFont="1" applyFill="1" applyBorder="1" applyAlignment="1">
      <alignment horizontal="left" vertical="center" wrapText="1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49" fontId="2" fillId="0" borderId="4" xfId="21" applyNumberFormat="1" applyFont="1" applyFill="1" applyBorder="1" applyAlignment="1">
      <alignment horizontal="left" vertical="center" wrapText="1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left" vertical="justify"/>
      <protection/>
    </xf>
    <xf numFmtId="0" fontId="5" fillId="0" borderId="0" xfId="20" applyFont="1" applyBorder="1" applyAlignment="1">
      <alignment wrapText="1"/>
      <protection/>
    </xf>
    <xf numFmtId="0" fontId="8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justify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2" fillId="0" borderId="0" xfId="20" applyFont="1" applyFill="1" applyAlignment="1">
      <alignment horizontal="left"/>
      <protection/>
    </xf>
    <xf numFmtId="44" fontId="2" fillId="0" borderId="0" xfId="20" applyNumberFormat="1" applyFont="1" applyFill="1" applyAlignment="1">
      <alignment horizontal="left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4" fontId="8" fillId="0" borderId="6" xfId="20" applyNumberFormat="1" applyFont="1" applyFill="1" applyBorder="1" applyAlignment="1" applyProtection="1">
      <alignment horizontal="center" vertical="center" wrapText="1"/>
      <protection hidden="1"/>
    </xf>
    <xf numFmtId="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10" fillId="0" borderId="0" xfId="20" applyFont="1" applyAlignment="1">
      <alignment horizontal="center" wrapText="1"/>
      <protection/>
    </xf>
    <xf numFmtId="4" fontId="8" fillId="0" borderId="8" xfId="20" applyNumberFormat="1" applyFont="1" applyFill="1" applyBorder="1" applyAlignment="1" applyProtection="1">
      <alignment horizontal="center" vertical="center"/>
      <protection hidden="1"/>
    </xf>
    <xf numFmtId="0" fontId="4" fillId="0" borderId="9" xfId="20" applyFont="1" applyFill="1" applyBorder="1" applyAlignment="1">
      <alignment horizontal="center" vertical="center" wrapText="1"/>
      <protection/>
    </xf>
    <xf numFmtId="49" fontId="2" fillId="0" borderId="10" xfId="21" applyNumberFormat="1" applyFont="1" applyFill="1" applyBorder="1" applyAlignment="1">
      <alignment horizontal="left" vertic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 wrapText="1"/>
      <protection/>
    </xf>
    <xf numFmtId="44" fontId="2" fillId="0" borderId="11" xfId="20" applyNumberFormat="1" applyFont="1" applyFill="1" applyBorder="1" applyAlignment="1" applyProtection="1">
      <alignment horizontal="right" vertical="center"/>
      <protection locked="0"/>
    </xf>
    <xf numFmtId="44" fontId="2" fillId="0" borderId="12" xfId="20" applyNumberFormat="1" applyFont="1" applyFill="1" applyBorder="1" applyAlignment="1" applyProtection="1">
      <alignment horizontal="right" vertical="center"/>
      <protection locked="0"/>
    </xf>
    <xf numFmtId="44" fontId="2" fillId="0" borderId="3" xfId="20" applyNumberFormat="1" applyFont="1" applyFill="1" applyBorder="1" applyAlignment="1" applyProtection="1">
      <alignment horizontal="right" vertical="center"/>
      <protection locked="0"/>
    </xf>
    <xf numFmtId="44" fontId="2" fillId="0" borderId="3" xfId="20" applyNumberFormat="1" applyFont="1" applyBorder="1" applyAlignment="1" applyProtection="1">
      <alignment horizontal="right" vertical="center"/>
      <protection locked="0"/>
    </xf>
    <xf numFmtId="44" fontId="2" fillId="0" borderId="1" xfId="20" applyNumberFormat="1" applyFont="1" applyBorder="1" applyAlignment="1" applyProtection="1">
      <alignment horizontal="right" vertical="center"/>
      <protection locked="0"/>
    </xf>
    <xf numFmtId="164" fontId="2" fillId="0" borderId="11" xfId="20" applyNumberFormat="1" applyFont="1" applyFill="1" applyBorder="1" applyAlignment="1" applyProtection="1">
      <alignment horizontal="right" vertical="center"/>
      <protection locked="0"/>
    </xf>
    <xf numFmtId="164" fontId="2" fillId="0" borderId="3" xfId="20" applyNumberFormat="1" applyFont="1" applyFill="1" applyBorder="1" applyAlignment="1" applyProtection="1">
      <alignment horizontal="right" vertical="center"/>
      <protection locked="0"/>
    </xf>
    <xf numFmtId="0" fontId="10" fillId="0" borderId="0" xfId="20" applyFont="1" applyAlignment="1">
      <alignment horizontal="center" wrapText="1"/>
      <protection/>
    </xf>
    <xf numFmtId="49" fontId="7" fillId="2" borderId="13" xfId="21" applyNumberFormat="1" applyFont="1" applyFill="1" applyBorder="1" applyAlignment="1">
      <alignment horizontal="center" vertical="center"/>
      <protection/>
    </xf>
    <xf numFmtId="49" fontId="7" fillId="2" borderId="14" xfId="21" applyNumberFormat="1" applyFont="1" applyFill="1" applyBorder="1" applyAlignment="1">
      <alignment horizontal="center" vertical="center"/>
      <protection/>
    </xf>
    <xf numFmtId="49" fontId="7" fillId="2" borderId="15" xfId="21" applyNumberFormat="1" applyFont="1" applyFill="1" applyBorder="1" applyAlignment="1">
      <alignment horizontal="center" vertical="center"/>
      <protection/>
    </xf>
    <xf numFmtId="164" fontId="3" fillId="3" borderId="16" xfId="20" applyNumberFormat="1" applyFont="1" applyFill="1" applyBorder="1" applyAlignment="1">
      <alignment horizontal="right" vertical="center"/>
      <protection/>
    </xf>
    <xf numFmtId="164" fontId="3" fillId="3" borderId="17" xfId="20" applyNumberFormat="1" applyFont="1" applyFill="1" applyBorder="1" applyAlignment="1">
      <alignment horizontal="right" vertical="center"/>
      <protection/>
    </xf>
    <xf numFmtId="166" fontId="3" fillId="3" borderId="18" xfId="22" applyNumberFormat="1" applyFont="1" applyFill="1" applyBorder="1" applyAlignment="1" applyProtection="1">
      <alignment horizontal="center" vertical="center" wrapText="1"/>
      <protection/>
    </xf>
    <xf numFmtId="166" fontId="3" fillId="3" borderId="19" xfId="22" applyNumberFormat="1" applyFont="1" applyFill="1" applyBorder="1" applyAlignment="1" applyProtection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>
      <alignment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164" fontId="3" fillId="0" borderId="16" xfId="20" applyNumberFormat="1" applyFont="1" applyBorder="1" applyAlignment="1">
      <alignment horizontal="right" vertical="center"/>
      <protection/>
    </xf>
    <xf numFmtId="164" fontId="3" fillId="0" borderId="17" xfId="20" applyNumberFormat="1" applyFont="1" applyBorder="1" applyAlignment="1">
      <alignment horizontal="right" vertical="center"/>
      <protection/>
    </xf>
    <xf numFmtId="164" fontId="3" fillId="0" borderId="16" xfId="20" applyNumberFormat="1" applyFont="1" applyBorder="1" applyAlignment="1">
      <alignment vertical="center"/>
      <protection/>
    </xf>
    <xf numFmtId="164" fontId="3" fillId="0" borderId="17" xfId="20" applyNumberFormat="1" applyFont="1" applyBorder="1" applyAlignment="1">
      <alignment vertical="center"/>
      <protection/>
    </xf>
    <xf numFmtId="166" fontId="3" fillId="0" borderId="18" xfId="22" applyNumberFormat="1" applyFont="1" applyFill="1" applyBorder="1" applyAlignment="1" applyProtection="1">
      <alignment horizontal="center" vertical="center"/>
      <protection/>
    </xf>
    <xf numFmtId="166" fontId="3" fillId="0" borderId="24" xfId="22" applyNumberFormat="1" applyFont="1" applyFill="1" applyBorder="1" applyAlignment="1" applyProtection="1">
      <alignment horizontal="center" vertical="center"/>
      <protection/>
    </xf>
    <xf numFmtId="166" fontId="3" fillId="0" borderId="19" xfId="22" applyNumberFormat="1" applyFont="1" applyFill="1" applyBorder="1" applyAlignment="1" applyProtection="1">
      <alignment horizontal="center" vertical="center"/>
      <protection/>
    </xf>
    <xf numFmtId="166" fontId="3" fillId="0" borderId="25" xfId="22" applyNumberFormat="1" applyFont="1" applyFill="1" applyBorder="1" applyAlignment="1" applyProtection="1">
      <alignment horizontal="center" vertical="center"/>
      <protection/>
    </xf>
    <xf numFmtId="166" fontId="3" fillId="0" borderId="18" xfId="22" applyNumberFormat="1" applyFont="1" applyFill="1" applyBorder="1" applyAlignment="1" applyProtection="1">
      <alignment horizontal="center" vertical="center" wrapText="1"/>
      <protection/>
    </xf>
    <xf numFmtId="166" fontId="3" fillId="0" borderId="24" xfId="22" applyNumberFormat="1" applyFont="1" applyFill="1" applyBorder="1" applyAlignment="1" applyProtection="1">
      <alignment horizontal="center" vertical="center" wrapText="1"/>
      <protection/>
    </xf>
    <xf numFmtId="166" fontId="3" fillId="0" borderId="19" xfId="22" applyNumberFormat="1" applyFont="1" applyFill="1" applyBorder="1" applyAlignment="1" applyProtection="1">
      <alignment horizontal="center" vertical="center" wrapText="1"/>
      <protection/>
    </xf>
    <xf numFmtId="166" fontId="3" fillId="0" borderId="25" xfId="22" applyNumberFormat="1" applyFont="1" applyFill="1" applyBorder="1" applyAlignment="1" applyProtection="1">
      <alignment horizontal="center" vertical="center" wrapText="1"/>
      <protection/>
    </xf>
    <xf numFmtId="49" fontId="4" fillId="3" borderId="19" xfId="21" applyNumberFormat="1" applyFont="1" applyFill="1" applyBorder="1" applyAlignment="1">
      <alignment vertical="center" wrapText="1"/>
      <protection/>
    </xf>
    <xf numFmtId="49" fontId="4" fillId="3" borderId="25" xfId="21" applyNumberFormat="1" applyFont="1" applyFill="1" applyBorder="1" applyAlignment="1">
      <alignment vertical="center" wrapText="1"/>
      <protection/>
    </xf>
    <xf numFmtId="49" fontId="4" fillId="3" borderId="17" xfId="21" applyNumberFormat="1" applyFont="1" applyFill="1" applyBorder="1" applyAlignment="1">
      <alignment vertical="center" wrapText="1"/>
      <protection/>
    </xf>
    <xf numFmtId="49" fontId="2" fillId="3" borderId="18" xfId="21" applyNumberFormat="1" applyFont="1" applyFill="1" applyBorder="1" applyAlignment="1">
      <alignment horizontal="left" vertical="center" wrapText="1"/>
      <protection/>
    </xf>
    <xf numFmtId="49" fontId="2" fillId="3" borderId="24" xfId="21" applyNumberFormat="1" applyFont="1" applyFill="1" applyBorder="1" applyAlignment="1">
      <alignment horizontal="left" vertical="center" wrapText="1"/>
      <protection/>
    </xf>
    <xf numFmtId="49" fontId="2" fillId="3" borderId="16" xfId="21" applyNumberFormat="1" applyFont="1" applyFill="1" applyBorder="1" applyAlignment="1">
      <alignment horizontal="left" vertical="center" wrapText="1"/>
      <protection/>
    </xf>
    <xf numFmtId="49" fontId="10" fillId="0" borderId="0" xfId="20" applyNumberFormat="1" applyFont="1" applyFill="1" applyAlignment="1">
      <alignment horizontal="center" wrapText="1"/>
      <protection/>
    </xf>
    <xf numFmtId="49" fontId="2" fillId="4" borderId="2" xfId="21" applyNumberFormat="1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tabSelected="1" zoomScale="88" zoomScaleNormal="88" zoomScaleSheetLayoutView="100" workbookViewId="0" topLeftCell="A1">
      <selection activeCell="A15" sqref="A15"/>
    </sheetView>
  </sheetViews>
  <sheetFormatPr defaultColWidth="9.125" defaultRowHeight="16.5"/>
  <cols>
    <col min="1" max="1" width="44.50390625" style="5" customWidth="1"/>
    <col min="2" max="2" width="15.125" style="4" customWidth="1"/>
    <col min="3" max="3" width="19.50390625" style="3" customWidth="1"/>
    <col min="4" max="4" width="27.75390625" style="3" customWidth="1"/>
    <col min="5" max="5" width="27.50390625" style="3" customWidth="1"/>
    <col min="6" max="6" width="27.625" style="2" customWidth="1"/>
    <col min="7" max="7" width="24.875" style="2" customWidth="1"/>
    <col min="8" max="8" width="14.375" style="1" customWidth="1"/>
    <col min="9" max="16384" width="9.125" style="1" customWidth="1"/>
  </cols>
  <sheetData>
    <row r="1" spans="1:7" ht="55.9" customHeight="1">
      <c r="A1" s="50" t="s">
        <v>25</v>
      </c>
      <c r="B1" s="50"/>
      <c r="C1" s="50"/>
      <c r="D1" s="50"/>
      <c r="E1" s="50"/>
      <c r="F1" s="36"/>
      <c r="G1" s="36"/>
    </row>
    <row r="2" spans="1:7" ht="27.75">
      <c r="A2" s="80" t="s">
        <v>29</v>
      </c>
      <c r="B2" s="80"/>
      <c r="C2" s="80"/>
      <c r="D2" s="80"/>
      <c r="E2" s="80"/>
      <c r="G2" s="35"/>
    </row>
    <row r="3" spans="2:7" ht="21.75" thickBot="1">
      <c r="B3" s="34"/>
      <c r="C3" s="2"/>
      <c r="D3" s="2"/>
      <c r="E3" s="2"/>
      <c r="F3" s="1"/>
      <c r="G3" s="1"/>
    </row>
    <row r="4" spans="1:5" s="31" customFormat="1" ht="40.15" customHeight="1">
      <c r="A4" s="58" t="s">
        <v>23</v>
      </c>
      <c r="B4" s="60" t="s">
        <v>22</v>
      </c>
      <c r="C4" s="60" t="s">
        <v>21</v>
      </c>
      <c r="D4" s="33" t="s">
        <v>20</v>
      </c>
      <c r="E4" s="32" t="s">
        <v>20</v>
      </c>
    </row>
    <row r="5" spans="1:5" s="31" customFormat="1" ht="41.45" customHeight="1" thickBot="1">
      <c r="A5" s="59"/>
      <c r="B5" s="61"/>
      <c r="C5" s="61"/>
      <c r="D5" s="37" t="s">
        <v>19</v>
      </c>
      <c r="E5" s="38" t="s">
        <v>18</v>
      </c>
    </row>
    <row r="6" spans="1:7" s="31" customFormat="1" ht="29.25" customHeight="1" thickBot="1">
      <c r="A6" s="51" t="s">
        <v>17</v>
      </c>
      <c r="B6" s="52"/>
      <c r="C6" s="52"/>
      <c r="D6" s="52"/>
      <c r="E6" s="53"/>
      <c r="F6" s="11"/>
      <c r="G6" s="11"/>
    </row>
    <row r="7" spans="1:5" s="28" customFormat="1" ht="45" customHeight="1">
      <c r="A7" s="39" t="s">
        <v>16</v>
      </c>
      <c r="B7" s="40">
        <v>1</v>
      </c>
      <c r="C7" s="41" t="s">
        <v>10</v>
      </c>
      <c r="D7" s="43"/>
      <c r="E7" s="44">
        <f>B7*D7</f>
        <v>0</v>
      </c>
    </row>
    <row r="8" spans="1:6" s="28" customFormat="1" ht="45" customHeight="1">
      <c r="A8" s="19" t="s">
        <v>15</v>
      </c>
      <c r="B8" s="30">
        <v>1</v>
      </c>
      <c r="C8" s="17" t="s">
        <v>10</v>
      </c>
      <c r="D8" s="45"/>
      <c r="E8" s="44">
        <f aca="true" t="shared" si="0" ref="E8:E15">B8*D8</f>
        <v>0</v>
      </c>
      <c r="F8" s="29"/>
    </row>
    <row r="9" spans="1:7" ht="45" customHeight="1">
      <c r="A9" s="19" t="s">
        <v>14</v>
      </c>
      <c r="B9" s="27">
        <v>1</v>
      </c>
      <c r="C9" s="17" t="s">
        <v>10</v>
      </c>
      <c r="D9" s="46"/>
      <c r="E9" s="44">
        <f t="shared" si="0"/>
        <v>0</v>
      </c>
      <c r="F9" s="1"/>
      <c r="G9" s="1"/>
    </row>
    <row r="10" spans="1:7" ht="45" customHeight="1">
      <c r="A10" s="19" t="s">
        <v>14</v>
      </c>
      <c r="B10" s="27">
        <v>1</v>
      </c>
      <c r="C10" s="17" t="s">
        <v>10</v>
      </c>
      <c r="D10" s="46"/>
      <c r="E10" s="44">
        <f t="shared" si="0"/>
        <v>0</v>
      </c>
      <c r="F10" s="1"/>
      <c r="G10" s="1"/>
    </row>
    <row r="11" spans="1:5" s="6" customFormat="1" ht="45" customHeight="1">
      <c r="A11" s="19" t="s">
        <v>13</v>
      </c>
      <c r="B11" s="27">
        <v>1</v>
      </c>
      <c r="C11" s="17" t="s">
        <v>1</v>
      </c>
      <c r="D11" s="46"/>
      <c r="E11" s="44">
        <f t="shared" si="0"/>
        <v>0</v>
      </c>
    </row>
    <row r="12" spans="1:5" s="6" customFormat="1" ht="45" customHeight="1">
      <c r="A12" s="19" t="s">
        <v>12</v>
      </c>
      <c r="B12" s="27">
        <v>1</v>
      </c>
      <c r="C12" s="17" t="s">
        <v>1</v>
      </c>
      <c r="D12" s="46"/>
      <c r="E12" s="44">
        <f t="shared" si="0"/>
        <v>0</v>
      </c>
    </row>
    <row r="13" spans="1:5" s="6" customFormat="1" ht="45" customHeight="1">
      <c r="A13" s="19" t="s">
        <v>11</v>
      </c>
      <c r="B13" s="18">
        <v>1</v>
      </c>
      <c r="C13" s="17" t="s">
        <v>10</v>
      </c>
      <c r="D13" s="46"/>
      <c r="E13" s="44">
        <f t="shared" si="0"/>
        <v>0</v>
      </c>
    </row>
    <row r="14" spans="1:5" s="6" customFormat="1" ht="45" customHeight="1">
      <c r="A14" s="19" t="s">
        <v>11</v>
      </c>
      <c r="B14" s="26">
        <v>2</v>
      </c>
      <c r="C14" s="17" t="s">
        <v>10</v>
      </c>
      <c r="D14" s="46"/>
      <c r="E14" s="44">
        <f t="shared" si="0"/>
        <v>0</v>
      </c>
    </row>
    <row r="15" spans="1:5" s="21" customFormat="1" ht="45" customHeight="1" thickBot="1">
      <c r="A15" s="81" t="s">
        <v>28</v>
      </c>
      <c r="B15" s="25">
        <v>5</v>
      </c>
      <c r="C15" s="14" t="s">
        <v>1</v>
      </c>
      <c r="D15" s="47"/>
      <c r="E15" s="44">
        <f t="shared" si="0"/>
        <v>0</v>
      </c>
    </row>
    <row r="16" spans="1:5" s="21" customFormat="1" ht="39.6" customHeight="1">
      <c r="A16" s="70" t="s">
        <v>9</v>
      </c>
      <c r="B16" s="71"/>
      <c r="C16" s="71"/>
      <c r="D16" s="71"/>
      <c r="E16" s="62">
        <f>SUM(E7:E15)</f>
        <v>0</v>
      </c>
    </row>
    <row r="17" spans="1:5" s="21" customFormat="1" ht="14.45" customHeight="1" thickBot="1">
      <c r="A17" s="72"/>
      <c r="B17" s="73"/>
      <c r="C17" s="73"/>
      <c r="D17" s="73"/>
      <c r="E17" s="63"/>
    </row>
    <row r="18" spans="1:6" s="21" customFormat="1" ht="38.45" customHeight="1" thickBot="1">
      <c r="A18" s="13"/>
      <c r="B18" s="24"/>
      <c r="C18" s="23"/>
      <c r="D18" s="23"/>
      <c r="E18" s="23"/>
      <c r="F18" s="22"/>
    </row>
    <row r="19" spans="1:7" s="6" customFormat="1" ht="30.6" customHeight="1" thickBot="1">
      <c r="A19" s="51" t="s">
        <v>8</v>
      </c>
      <c r="B19" s="52"/>
      <c r="C19" s="52"/>
      <c r="D19" s="52"/>
      <c r="E19" s="53"/>
      <c r="F19" s="11"/>
      <c r="G19" s="21"/>
    </row>
    <row r="20" spans="1:5" s="6" customFormat="1" ht="45" customHeight="1">
      <c r="A20" s="39" t="s">
        <v>7</v>
      </c>
      <c r="B20" s="42">
        <v>2</v>
      </c>
      <c r="C20" s="41" t="s">
        <v>1</v>
      </c>
      <c r="D20" s="48"/>
      <c r="E20" s="44">
        <f aca="true" t="shared" si="1" ref="E20:E25">B20*D20</f>
        <v>0</v>
      </c>
    </row>
    <row r="21" spans="1:6" s="20" customFormat="1" ht="45" customHeight="1">
      <c r="A21" s="19" t="s">
        <v>6</v>
      </c>
      <c r="B21" s="18">
        <v>16</v>
      </c>
      <c r="C21" s="17" t="s">
        <v>1</v>
      </c>
      <c r="D21" s="49"/>
      <c r="E21" s="44">
        <f t="shared" si="1"/>
        <v>0</v>
      </c>
      <c r="F21" s="6"/>
    </row>
    <row r="22" spans="1:5" s="6" customFormat="1" ht="45" customHeight="1">
      <c r="A22" s="19" t="s">
        <v>5</v>
      </c>
      <c r="B22" s="18">
        <v>1</v>
      </c>
      <c r="C22" s="17" t="s">
        <v>1</v>
      </c>
      <c r="D22" s="49"/>
      <c r="E22" s="44">
        <f t="shared" si="1"/>
        <v>0</v>
      </c>
    </row>
    <row r="23" spans="1:5" s="6" customFormat="1" ht="45" customHeight="1">
      <c r="A23" s="19" t="s">
        <v>4</v>
      </c>
      <c r="B23" s="18">
        <v>1</v>
      </c>
      <c r="C23" s="17" t="s">
        <v>1</v>
      </c>
      <c r="D23" s="49"/>
      <c r="E23" s="44">
        <f t="shared" si="1"/>
        <v>0</v>
      </c>
    </row>
    <row r="24" spans="1:5" s="6" customFormat="1" ht="45" customHeight="1">
      <c r="A24" s="19" t="s">
        <v>3</v>
      </c>
      <c r="B24" s="18">
        <v>1</v>
      </c>
      <c r="C24" s="17" t="s">
        <v>1</v>
      </c>
      <c r="D24" s="49"/>
      <c r="E24" s="44">
        <f t="shared" si="1"/>
        <v>0</v>
      </c>
    </row>
    <row r="25" spans="1:5" s="6" customFormat="1" ht="45" customHeight="1" thickBot="1">
      <c r="A25" s="16" t="s">
        <v>2</v>
      </c>
      <c r="B25" s="15">
        <v>1</v>
      </c>
      <c r="C25" s="14" t="s">
        <v>1</v>
      </c>
      <c r="D25" s="49"/>
      <c r="E25" s="44">
        <f t="shared" si="1"/>
        <v>0</v>
      </c>
    </row>
    <row r="26" spans="1:5" s="6" customFormat="1" ht="25.15" customHeight="1">
      <c r="A26" s="66" t="s">
        <v>27</v>
      </c>
      <c r="B26" s="67"/>
      <c r="C26" s="67"/>
      <c r="D26" s="67"/>
      <c r="E26" s="64">
        <f>SUM(E20:E25)</f>
        <v>0</v>
      </c>
    </row>
    <row r="27" spans="1:5" s="6" customFormat="1" ht="12" customHeight="1" thickBot="1">
      <c r="A27" s="68"/>
      <c r="B27" s="69"/>
      <c r="C27" s="69"/>
      <c r="D27" s="69"/>
      <c r="E27" s="65"/>
    </row>
    <row r="28" spans="1:7" s="6" customFormat="1" ht="37.5" customHeight="1" thickBot="1">
      <c r="A28" s="13"/>
      <c r="B28" s="12"/>
      <c r="C28" s="12"/>
      <c r="D28" s="12"/>
      <c r="E28" s="12"/>
      <c r="F28" s="11"/>
      <c r="G28" s="10"/>
    </row>
    <row r="29" spans="1:5" s="6" customFormat="1" ht="30.6" customHeight="1">
      <c r="A29" s="77" t="s">
        <v>26</v>
      </c>
      <c r="B29" s="78"/>
      <c r="C29" s="79"/>
      <c r="D29" s="56" t="s">
        <v>0</v>
      </c>
      <c r="E29" s="54">
        <f>E16+E26</f>
        <v>0</v>
      </c>
    </row>
    <row r="30" spans="1:5" s="6" customFormat="1" ht="33" customHeight="1" thickBot="1">
      <c r="A30" s="74" t="s">
        <v>24</v>
      </c>
      <c r="B30" s="75"/>
      <c r="C30" s="76"/>
      <c r="D30" s="57"/>
      <c r="E30" s="55"/>
    </row>
    <row r="31" spans="1:5" s="6" customFormat="1" ht="16.5">
      <c r="A31" s="8"/>
      <c r="B31" s="7"/>
      <c r="C31" s="9"/>
      <c r="D31" s="9"/>
      <c r="E31" s="9"/>
    </row>
    <row r="32" spans="1:5" s="6" customFormat="1" ht="16.5">
      <c r="A32" s="8"/>
      <c r="B32" s="7"/>
      <c r="C32" s="9"/>
      <c r="D32" s="9"/>
      <c r="E32" s="9"/>
    </row>
    <row r="33" spans="1:7" s="6" customFormat="1" ht="16.5">
      <c r="A33" s="8"/>
      <c r="B33" s="7"/>
      <c r="C33" s="9"/>
      <c r="D33" s="9"/>
      <c r="E33" s="9"/>
      <c r="F33" s="2"/>
      <c r="G33" s="2"/>
    </row>
    <row r="34" spans="1:7" s="6" customFormat="1" ht="16.5">
      <c r="A34" s="8"/>
      <c r="B34" s="7"/>
      <c r="C34" s="9"/>
      <c r="D34" s="9"/>
      <c r="E34" s="9"/>
      <c r="F34" s="2"/>
      <c r="G34" s="2"/>
    </row>
    <row r="35" spans="1:7" s="6" customFormat="1" ht="16.5">
      <c r="A35" s="8"/>
      <c r="B35" s="7"/>
      <c r="C35" s="9"/>
      <c r="D35" s="9"/>
      <c r="E35" s="9"/>
      <c r="F35" s="2"/>
      <c r="G35" s="2"/>
    </row>
    <row r="36" spans="1:8" s="6" customFormat="1" ht="16.5">
      <c r="A36" s="8"/>
      <c r="B36" s="7"/>
      <c r="C36" s="3"/>
      <c r="D36" s="3"/>
      <c r="E36" s="3"/>
      <c r="F36" s="2"/>
      <c r="G36" s="2"/>
      <c r="H36" s="1"/>
    </row>
    <row r="37" spans="1:8" s="6" customFormat="1" ht="16.5">
      <c r="A37" s="8"/>
      <c r="B37" s="7"/>
      <c r="C37" s="3"/>
      <c r="D37" s="3"/>
      <c r="E37" s="3"/>
      <c r="F37" s="2"/>
      <c r="G37" s="2"/>
      <c r="H37" s="1"/>
    </row>
    <row r="38" spans="1:8" s="6" customFormat="1" ht="16.5">
      <c r="A38" s="5"/>
      <c r="B38" s="4"/>
      <c r="C38" s="3"/>
      <c r="D38" s="3"/>
      <c r="E38" s="3"/>
      <c r="F38" s="2"/>
      <c r="G38" s="2"/>
      <c r="H38" s="1"/>
    </row>
  </sheetData>
  <sheetProtection algorithmName="SHA-512" hashValue="UR+Zty4LJeB1sZyPmgwLeTUjCY+mdomsEAdWswBHavivi9yLSm4wFrtCTctb0ZzUc+Dv6E90z1lF/CF9qkWiWA==" saltValue="78w53yzJ0B63DpiEIzHuyA==" spinCount="100000" sheet="1" objects="1" scenarios="1"/>
  <mergeCells count="15">
    <mergeCell ref="A1:E1"/>
    <mergeCell ref="A19:E19"/>
    <mergeCell ref="E29:E30"/>
    <mergeCell ref="D29:D30"/>
    <mergeCell ref="A4:A5"/>
    <mergeCell ref="B4:B5"/>
    <mergeCell ref="C4:C5"/>
    <mergeCell ref="E16:E17"/>
    <mergeCell ref="E26:E27"/>
    <mergeCell ref="A6:E6"/>
    <mergeCell ref="A26:D27"/>
    <mergeCell ref="A16:D17"/>
    <mergeCell ref="A30:C30"/>
    <mergeCell ref="A29:C29"/>
    <mergeCell ref="A2:E2"/>
  </mergeCells>
  <printOptions horizontalCentered="1"/>
  <pageMargins left="0.4330708661417323" right="0.2755905511811024" top="0.53" bottom="0.6692913385826772" header="0.15748031496062992" footer="0.2362204724409449"/>
  <pageSetup fitToHeight="5" fitToWidth="5" horizontalDpi="600" verticalDpi="600" orientation="portrait" paperSize="9" scale="56" r:id="rId1"/>
  <headerFooter alignWithMargins="0">
    <oddHeader>&amp;L
&amp;R
</oddHeader>
    <oddFooter>&amp;LIntegrovaná střední škola technická a ekonomická Sokolov,příspěvková organizace,
Jednoty 1620, 356  01 Sokolov
&amp;C
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Szokolaiová</dc:creator>
  <cp:keywords/>
  <dc:description/>
  <cp:lastModifiedBy>SNAKE</cp:lastModifiedBy>
  <cp:lastPrinted>2018-04-17T16:38:18Z</cp:lastPrinted>
  <dcterms:created xsi:type="dcterms:W3CDTF">2018-03-23T06:58:05Z</dcterms:created>
  <dcterms:modified xsi:type="dcterms:W3CDTF">2018-04-17T16:38:26Z</dcterms:modified>
  <cp:category/>
  <cp:version/>
  <cp:contentType/>
  <cp:contentStatus/>
</cp:coreProperties>
</file>