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3"/>
  </bookViews>
  <sheets>
    <sheet name="AED" sheetId="1" r:id="rId1"/>
    <sheet name="Trenink AED" sheetId="2" r:id="rId2"/>
    <sheet name="SW" sheetId="3" r:id="rId3"/>
    <sheet name="Form cena" sheetId="4" r:id="rId4"/>
  </sheets>
  <calcPr calcId="125725"/>
</workbook>
</file>

<file path=xl/calcChain.xml><?xml version="1.0" encoding="utf-8"?>
<calcChain xmlns="http://schemas.openxmlformats.org/spreadsheetml/2006/main">
  <c r="H7" i="4"/>
  <c r="H8"/>
  <c r="H6"/>
  <c r="F7"/>
  <c r="F8"/>
  <c r="F6"/>
  <c r="H9" l="1"/>
</calcChain>
</file>

<file path=xl/sharedStrings.xml><?xml version="1.0" encoding="utf-8"?>
<sst xmlns="http://schemas.openxmlformats.org/spreadsheetml/2006/main" count="140" uniqueCount="115">
  <si>
    <t xml:space="preserve">Automatický externí defibrilátor (AED) </t>
  </si>
  <si>
    <t xml:space="preserve">defibrilátor s vybavením pro použití u dospělých pacientů </t>
  </si>
  <si>
    <t> možnost  rozšíření vybavení pro použití i u novorozenců.</t>
  </si>
  <si>
    <t xml:space="preserve">bifázický výboj do 360 Joulů, doba nabíjení na 360 Joulů do 12 vteřin. </t>
  </si>
  <si>
    <t>nastavení síly výboje dle impedance pacienta</t>
  </si>
  <si>
    <t xml:space="preserve">textové, hlasové (v českém jazyce) a vizuální instrukce. </t>
  </si>
  <si>
    <t xml:space="preserve">automatické vyhodnocení stavu pacienta, možnost aplikace defibrilačního výboje do dvou minut od zahájení resuscitace </t>
  </si>
  <si>
    <t>možnost konfigurace sekvence energií defibrilace</t>
  </si>
  <si>
    <t>Vnitřní paměť přístroje:</t>
  </si>
  <si>
    <t>uložení údajů min. o dvou pacientech alespoň v rozsahu: záznam události, nepřetržitý záznam EKG a souhrn kódů činností</t>
  </si>
  <si>
    <t>uložení nepřetržitého monitoringu EKG min. 40 minut</t>
  </si>
  <si>
    <t>záznam údajů o provedených automatických testech přístroje</t>
  </si>
  <si>
    <t xml:space="preserve">možnost přenosu dat do počítače </t>
  </si>
  <si>
    <t>kapacita paměti přístroje na min. 100 záznamů</t>
  </si>
  <si>
    <t>možnost rozšířit přístroj o funkci přepínání do manuálního režimu a zobrazovat průběh EKG křivky z defibrilačních elektrod či použitím 3 svodového EKG kabelu se zobrazením hodnoty srdeční frekvence.</t>
  </si>
  <si>
    <t>LCD displej, minimální velikost 5,5“ pro textové výzvy a vizualizaci, zobrazující základní údaje o resuscitaci, v případě rozšíření pro zobrazování EKG křivky</t>
  </si>
  <si>
    <t xml:space="preserve">automatický vnitřní test </t>
  </si>
  <si>
    <t>Baterie:</t>
  </si>
  <si>
    <t>jednorázová nenabíjecí</t>
  </si>
  <si>
    <t>bez nutnosti údržby</t>
  </si>
  <si>
    <t xml:space="preserve">životnost baterie minimálně 400 výbojů o hodnotě 200 J </t>
  </si>
  <si>
    <t>garantovaná životnost baterie při pohotovostním režimu min. 5 let</t>
  </si>
  <si>
    <t xml:space="preserve">vizuální upozornění na vybitou baterii nebo nutnost servisního zásahu </t>
  </si>
  <si>
    <t>Defibrilační elektrody:</t>
  </si>
  <si>
    <t>kompatibilní s elektrodami používanými ZZS KVK v sanitních vozidlech</t>
  </si>
  <si>
    <t>možnost přepojení defibrilačních elektrod z nabízeného přístroje do defibrilátorů používaných ZZS KVK pro plynulé pokračování resuscitace</t>
  </si>
  <si>
    <t>maximální hmotnost včetně baterie a jednoho páru defibrilačních elektrod 3,5 kg</t>
  </si>
  <si>
    <t>minimální požadovaná záruka na přístroj 5 let</t>
  </si>
  <si>
    <t>odolnost přístroje proti pádu z 1 metru, odolnost proti prachu/vodě min. dle IP55</t>
  </si>
  <si>
    <t>Příslušenství:</t>
  </si>
  <si>
    <t>transportní obal s prostorem pro 2 páry elektrod s pevným madlem a popruhem přes rameno</t>
  </si>
  <si>
    <t>dva páry defibrilačních elektrod</t>
  </si>
  <si>
    <t>bezúdržbová baterie</t>
  </si>
  <si>
    <t xml:space="preserve">záchranářský kit (resuscitační maska, holicí strojek, rukavice, nůžky, desinfekční ubrousek) </t>
  </si>
  <si>
    <t xml:space="preserve">návod k obsluze v českém jazyce </t>
  </si>
  <si>
    <t>Prohlášení o shodě a návod k použití v českém jazyce</t>
  </si>
  <si>
    <t>2.</t>
  </si>
  <si>
    <t xml:space="preserve"> vybavena indikátorem stavu kapacity na viditelném místě</t>
  </si>
  <si>
    <t>Přístroj:</t>
  </si>
  <si>
    <t>1.</t>
  </si>
  <si>
    <t>3.</t>
  </si>
  <si>
    <t>4.</t>
  </si>
  <si>
    <t>5.</t>
  </si>
  <si>
    <t>6.</t>
  </si>
  <si>
    <t>7.</t>
  </si>
  <si>
    <t>Další požadavky na přístroj: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</si>
  <si>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</si>
  <si>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</si>
  <si>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</si>
  <si>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</si>
  <si>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</si>
  <si>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</si>
  <si>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</si>
  <si>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</si>
  <si>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</si>
  <si>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</si>
  <si>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</si>
  <si>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</si>
  <si>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</si>
  <si>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</si>
  <si>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</si>
  <si>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</si>
  <si>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</si>
  <si>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</si>
  <si>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</si>
  <si>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</si>
  <si>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</si>
  <si>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</si>
  <si>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</si>
  <si>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</si>
  <si>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</si>
  <si>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schopnost simulace defibrilace pacienta,  bez defibrilačního výboje</t>
  </si>
  <si>
    <t>shodná obsluhoa a shodné menu s nabízeným AED</t>
  </si>
  <si>
    <t>tvarově a funkčně shodný s nabízeným AED</t>
  </si>
  <si>
    <t xml:space="preserve">podsvícený LCD displej </t>
  </si>
  <si>
    <t>dálkové ovládání pro simulaci stavů pacienta instruktorem</t>
  </si>
  <si>
    <t>variabilita volených činností pomocí modelových situací</t>
  </si>
  <si>
    <t>možnost nastavení simulované EKG křivky na displeji přístroje</t>
  </si>
  <si>
    <t>zobrazení výzvy a doporučení pro KPR na displeji i hlasem</t>
  </si>
  <si>
    <t>přístroj komunikující s obsluhou v českém jazyce</t>
  </si>
  <si>
    <t>provoz na plně nabitou baterii  min. 3 hodiny</t>
  </si>
  <si>
    <t>signalizace přístroje v případě nutnosti servisního zásahu</t>
  </si>
  <si>
    <t>hmotnost přístroje vč. transportního obalu a příslušenství max. 2 kg</t>
  </si>
  <si>
    <t>dálkové ovládání</t>
  </si>
  <si>
    <t>transportní obal</t>
  </si>
  <si>
    <t>defibrilační elektrody – min. 5 ks tréninkových defibrilačních elkektrod</t>
  </si>
  <si>
    <t>nabíječka</t>
  </si>
  <si>
    <t>automatický externí defibrilátor (AED)  určený pro tréninkové účely</t>
  </si>
  <si>
    <t>Tréninkový automatický externí defibrilátor</t>
  </si>
  <si>
    <t xml:space="preserve">Software pro analýzu činností AED </t>
  </si>
  <si>
    <t>nástroj pro možnost prohlížení, editaci a archivaci zdrojových dat z přístroje  (AED) do osobního počítače.</t>
  </si>
  <si>
    <t>prohlížení stažených dat z přístroje v reálném čase, včetně kontinuální křivky EKG a dalších přístrojem zaznamenaných událostí.</t>
  </si>
  <si>
    <t>software plně kompatibilní s nabízeným přístrojem AED a ostatními přístroji používanými ZZS KVK</t>
  </si>
  <si>
    <t>Požadavky:</t>
  </si>
  <si>
    <t>zaškolení práce s programem</t>
  </si>
  <si>
    <t>Další požadavky:</t>
  </si>
  <si>
    <t>Zaškolení obsluhy treninkového AED</t>
  </si>
  <si>
    <t>33.</t>
  </si>
  <si>
    <t>Zaškolení obsluhy AED</t>
  </si>
  <si>
    <t>Formulář pro zpracování nabídkové ceny</t>
  </si>
  <si>
    <t xml:space="preserve">veřejná zakázka </t>
  </si>
  <si>
    <t>Dodávka automatických externích dfibrilátorů</t>
  </si>
  <si>
    <t>položka</t>
  </si>
  <si>
    <t>výrobce</t>
  </si>
  <si>
    <t>typové označení</t>
  </si>
  <si>
    <t>počet ks</t>
  </si>
  <si>
    <t>Cena v Kč bez DPH za 1 ks</t>
  </si>
  <si>
    <t>DPH v Kč</t>
  </si>
  <si>
    <t>Cena celkem v Kč bez DPH</t>
  </si>
  <si>
    <t>Cena celkem v Kč vč. DPH</t>
  </si>
  <si>
    <t>Automatický externí defibrilátor</t>
  </si>
  <si>
    <t>Treninkový automatický externí defibrilátor</t>
  </si>
  <si>
    <t>Software pro AED</t>
  </si>
  <si>
    <t>Celkem v Kč vč. DPH</t>
  </si>
  <si>
    <t>Příloha č. 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</si>
</sst>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/>
    <xf numFmtId="0" fontId="3" fillId="0" borderId="1" xfId="0" applyFont="1" applyBorder="1"/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56"/>
  <sheetViews>
    <sheetView topLeftCell="A35" zoomScaleNormal="100" workbookViewId="0">
      <selection activeCell="A3" sqref="A3:B50"/>
    </sheetView>
  </sheetViews>
  <sheetFormatPr defaultRowHeight="15"/>
  <cols>
    <col min="1" max="1" width="5" style="4" customWidth="1"/>
    <col min="2" max="2" width="81.85546875" style="4" customWidth="1"/>
    <col min="3" max="16384" width="9.140625" style="4"/>
  </cols>
  <sheetData>
    <row r="3" spans="1:2" ht="15.75">
      <c r="A3" s="16" t="s">
        <v>0</v>
      </c>
      <c r="B3" s="16"/>
    </row>
    <row r="4" spans="1:2">
      <c r="B4" s="5"/>
    </row>
    <row r="5" spans="1:2">
      <c r="A5" s="14" t="s">
        <v>38</v>
      </c>
      <c r="B5" s="14"/>
    </row>
    <row r="6" spans="1:2">
      <c r="A6" s="7" t="s">
        <v>39</v>
      </c>
      <c r="B6" s="8" t="s">
        <v>1</v>
      </c>
    </row>
    <row r="7" spans="1:2">
      <c r="A7" s="7" t="s">
        <v>36</v>
      </c>
      <c r="B7" s="8" t="s">
        <v>2</v>
      </c>
    </row>
    <row r="8" spans="1:2">
      <c r="A8" s="7" t="s">
        <v>40</v>
      </c>
      <c r="B8" s="8" t="s">
        <v>3</v>
      </c>
    </row>
    <row r="9" spans="1:2">
      <c r="A9" s="7" t="s">
        <v>41</v>
      </c>
      <c r="B9" s="8" t="s">
        <v>4</v>
      </c>
    </row>
    <row r="10" spans="1:2">
      <c r="A10" s="7" t="s">
        <v>42</v>
      </c>
      <c r="B10" s="8" t="s">
        <v>5</v>
      </c>
    </row>
    <row r="11" spans="1:2" ht="28.5">
      <c r="A11" s="7" t="s">
        <v>43</v>
      </c>
      <c r="B11" s="8" t="s">
        <v>6</v>
      </c>
    </row>
    <row r="12" spans="1:2">
      <c r="A12" s="7" t="s">
        <v>44</v>
      </c>
      <c r="B12" s="8" t="s">
        <v>7</v>
      </c>
    </row>
    <row r="13" spans="1:2" ht="42.75">
      <c r="A13" s="7" t="s">
        <v>46</v>
      </c>
      <c r="B13" s="8" t="s">
        <v>14</v>
      </c>
    </row>
    <row r="14" spans="1:2" ht="28.5">
      <c r="A14" s="7" t="s">
        <v>47</v>
      </c>
      <c r="B14" s="8" t="s">
        <v>15</v>
      </c>
    </row>
    <row r="15" spans="1:2">
      <c r="A15" s="7" t="s">
        <v>48</v>
      </c>
      <c r="B15" s="8" t="s">
        <v>16</v>
      </c>
    </row>
    <row r="16" spans="1:2">
      <c r="A16" s="7"/>
      <c r="B16" s="7"/>
    </row>
    <row r="17" spans="1:2">
      <c r="A17" s="15" t="s">
        <v>8</v>
      </c>
      <c r="B17" s="15"/>
    </row>
    <row r="18" spans="1:2" ht="28.5">
      <c r="A18" s="7" t="s">
        <v>49</v>
      </c>
      <c r="B18" s="8" t="s">
        <v>9</v>
      </c>
    </row>
    <row r="19" spans="1:2">
      <c r="A19" s="7" t="s">
        <v>50</v>
      </c>
      <c r="B19" s="8" t="s">
        <v>10</v>
      </c>
    </row>
    <row r="20" spans="1:2">
      <c r="A20" s="7" t="s">
        <v>51</v>
      </c>
      <c r="B20" s="8" t="s">
        <v>11</v>
      </c>
    </row>
    <row r="21" spans="1:2">
      <c r="A21" s="7" t="s">
        <v>52</v>
      </c>
      <c r="B21" s="8" t="s">
        <v>12</v>
      </c>
    </row>
    <row r="22" spans="1:2">
      <c r="A22" s="7" t="s">
        <v>53</v>
      </c>
      <c r="B22" s="8" t="s">
        <v>13</v>
      </c>
    </row>
    <row r="23" spans="1:2">
      <c r="A23" s="7"/>
      <c r="B23" s="7"/>
    </row>
    <row r="24" spans="1:2">
      <c r="A24" s="15" t="s">
        <v>17</v>
      </c>
      <c r="B24" s="15"/>
    </row>
    <row r="25" spans="1:2">
      <c r="A25" s="7" t="s">
        <v>54</v>
      </c>
      <c r="B25" s="8" t="s">
        <v>37</v>
      </c>
    </row>
    <row r="26" spans="1:2">
      <c r="A26" s="7" t="s">
        <v>55</v>
      </c>
      <c r="B26" s="8" t="s">
        <v>18</v>
      </c>
    </row>
    <row r="27" spans="1:2">
      <c r="A27" s="7" t="s">
        <v>56</v>
      </c>
      <c r="B27" s="8" t="s">
        <v>19</v>
      </c>
    </row>
    <row r="28" spans="1:2">
      <c r="A28" s="7" t="s">
        <v>57</v>
      </c>
      <c r="B28" s="8" t="s">
        <v>20</v>
      </c>
    </row>
    <row r="29" spans="1:2">
      <c r="A29" s="7" t="s">
        <v>58</v>
      </c>
      <c r="B29" s="8" t="s">
        <v>21</v>
      </c>
    </row>
    <row r="30" spans="1:2">
      <c r="A30" s="7" t="s">
        <v>59</v>
      </c>
      <c r="B30" s="8" t="s">
        <v>22</v>
      </c>
    </row>
    <row r="31" spans="1:2">
      <c r="A31" s="7"/>
      <c r="B31" s="7"/>
    </row>
    <row r="32" spans="1:2">
      <c r="A32" s="15" t="s">
        <v>23</v>
      </c>
      <c r="B32" s="15"/>
    </row>
    <row r="33" spans="1:2">
      <c r="A33" s="7" t="s">
        <v>60</v>
      </c>
      <c r="B33" s="8" t="s">
        <v>24</v>
      </c>
    </row>
    <row r="34" spans="1:2" ht="28.5">
      <c r="A34" s="7" t="s">
        <v>61</v>
      </c>
      <c r="B34" s="8" t="s">
        <v>25</v>
      </c>
    </row>
    <row r="35" spans="1:2">
      <c r="A35" s="7"/>
      <c r="B35" s="7"/>
    </row>
    <row r="36" spans="1:2">
      <c r="A36" s="14" t="s">
        <v>45</v>
      </c>
      <c r="B36" s="14"/>
    </row>
    <row r="37" spans="1:2">
      <c r="A37" s="7" t="s">
        <v>62</v>
      </c>
      <c r="B37" s="8" t="s">
        <v>26</v>
      </c>
    </row>
    <row r="38" spans="1:2">
      <c r="A38" s="7" t="s">
        <v>63</v>
      </c>
      <c r="B38" s="8" t="s">
        <v>27</v>
      </c>
    </row>
    <row r="39" spans="1:2">
      <c r="A39" s="7" t="s">
        <v>64</v>
      </c>
      <c r="B39" s="8" t="s">
        <v>28</v>
      </c>
    </row>
    <row r="40" spans="1:2">
      <c r="A40" s="7"/>
      <c r="B40" s="7"/>
    </row>
    <row r="41" spans="1:2">
      <c r="A41" s="15" t="s">
        <v>29</v>
      </c>
      <c r="B41" s="15"/>
    </row>
    <row r="42" spans="1:2" ht="28.5">
      <c r="A42" s="7" t="s">
        <v>65</v>
      </c>
      <c r="B42" s="8" t="s">
        <v>30</v>
      </c>
    </row>
    <row r="43" spans="1:2">
      <c r="A43" s="7" t="s">
        <v>66</v>
      </c>
      <c r="B43" s="8" t="s">
        <v>32</v>
      </c>
    </row>
    <row r="44" spans="1:2">
      <c r="A44" s="7" t="s">
        <v>67</v>
      </c>
      <c r="B44" s="8" t="s">
        <v>31</v>
      </c>
    </row>
    <row r="45" spans="1:2" ht="28.5">
      <c r="A45" s="7" t="s">
        <v>68</v>
      </c>
      <c r="B45" s="8" t="s">
        <v>33</v>
      </c>
    </row>
    <row r="46" spans="1:2">
      <c r="A46" s="7" t="s">
        <v>69</v>
      </c>
      <c r="B46" s="8" t="s">
        <v>34</v>
      </c>
    </row>
    <row r="47" spans="1:2">
      <c r="A47" s="7" t="s">
        <v>70</v>
      </c>
      <c r="B47" s="8" t="s">
        <v>35</v>
      </c>
    </row>
    <row r="49" spans="1:2" ht="15" customHeight="1">
      <c r="A49" s="15" t="s">
        <v>95</v>
      </c>
      <c r="B49" s="15"/>
    </row>
    <row r="50" spans="1:2">
      <c r="A50" s="7" t="s">
        <v>97</v>
      </c>
      <c r="B50" s="7" t="s">
        <v>98</v>
      </c>
    </row>
    <row r="54" spans="1:2">
      <c r="B54" s="6"/>
    </row>
    <row r="56" spans="1:2">
      <c r="B56" s="3"/>
    </row>
  </sheetData>
  <mergeCells count="8">
    <mergeCell ref="A49:B49"/>
    <mergeCell ref="A36:B36"/>
    <mergeCell ref="A41:B41"/>
    <mergeCell ref="A3:B3"/>
    <mergeCell ref="A5:B5"/>
    <mergeCell ref="A17:B17"/>
    <mergeCell ref="A24:B24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8"/>
  <sheetViews>
    <sheetView topLeftCell="A5" zoomScaleNormal="100" workbookViewId="0">
      <selection activeCell="A2" sqref="A2:B26"/>
    </sheetView>
  </sheetViews>
  <sheetFormatPr defaultRowHeight="15"/>
  <cols>
    <col min="1" max="1" width="6" customWidth="1"/>
    <col min="2" max="2" width="80.42578125" customWidth="1"/>
  </cols>
  <sheetData>
    <row r="2" spans="1:3" ht="15.75" customHeight="1">
      <c r="A2" s="16" t="s">
        <v>88</v>
      </c>
      <c r="B2" s="16"/>
      <c r="C2" s="9"/>
    </row>
    <row r="4" spans="1:3">
      <c r="A4" s="17" t="s">
        <v>38</v>
      </c>
      <c r="B4" s="17"/>
    </row>
    <row r="5" spans="1:3">
      <c r="A5" s="10" t="s">
        <v>39</v>
      </c>
      <c r="B5" s="11" t="s">
        <v>87</v>
      </c>
    </row>
    <row r="6" spans="1:3">
      <c r="A6" s="10" t="s">
        <v>36</v>
      </c>
      <c r="B6" s="11" t="s">
        <v>71</v>
      </c>
    </row>
    <row r="7" spans="1:3">
      <c r="A7" s="10" t="s">
        <v>40</v>
      </c>
      <c r="B7" s="11" t="s">
        <v>72</v>
      </c>
    </row>
    <row r="8" spans="1:3">
      <c r="A8" s="10" t="s">
        <v>41</v>
      </c>
      <c r="B8" s="11" t="s">
        <v>73</v>
      </c>
    </row>
    <row r="9" spans="1:3">
      <c r="A9" s="10" t="s">
        <v>42</v>
      </c>
      <c r="B9" s="11" t="s">
        <v>74</v>
      </c>
    </row>
    <row r="10" spans="1:3">
      <c r="A10" s="10" t="s">
        <v>43</v>
      </c>
      <c r="B10" s="11" t="s">
        <v>75</v>
      </c>
    </row>
    <row r="11" spans="1:3">
      <c r="A11" s="10" t="s">
        <v>44</v>
      </c>
      <c r="B11" s="11" t="s">
        <v>76</v>
      </c>
    </row>
    <row r="12" spans="1:3">
      <c r="A12" s="10" t="s">
        <v>46</v>
      </c>
      <c r="B12" s="11" t="s">
        <v>77</v>
      </c>
    </row>
    <row r="13" spans="1:3">
      <c r="A13" s="10" t="s">
        <v>47</v>
      </c>
      <c r="B13" s="11" t="s">
        <v>78</v>
      </c>
    </row>
    <row r="14" spans="1:3">
      <c r="A14" s="10" t="s">
        <v>48</v>
      </c>
      <c r="B14" s="11" t="s">
        <v>79</v>
      </c>
    </row>
    <row r="15" spans="1:3">
      <c r="A15" s="10" t="s">
        <v>49</v>
      </c>
      <c r="B15" s="11" t="s">
        <v>80</v>
      </c>
    </row>
    <row r="16" spans="1:3">
      <c r="A16" s="10" t="s">
        <v>50</v>
      </c>
      <c r="B16" s="11" t="s">
        <v>81</v>
      </c>
    </row>
    <row r="17" spans="1:2">
      <c r="A17" s="10" t="s">
        <v>51</v>
      </c>
      <c r="B17" s="11" t="s">
        <v>82</v>
      </c>
    </row>
    <row r="18" spans="1:2">
      <c r="A18" s="10"/>
      <c r="B18" s="10"/>
    </row>
    <row r="19" spans="1:2">
      <c r="A19" s="17" t="s">
        <v>29</v>
      </c>
      <c r="B19" s="17"/>
    </row>
    <row r="20" spans="1:2">
      <c r="A20" s="10" t="s">
        <v>52</v>
      </c>
      <c r="B20" s="11" t="s">
        <v>83</v>
      </c>
    </row>
    <row r="21" spans="1:2">
      <c r="A21" s="10" t="s">
        <v>53</v>
      </c>
      <c r="B21" s="11" t="s">
        <v>84</v>
      </c>
    </row>
    <row r="22" spans="1:2">
      <c r="A22" s="10" t="s">
        <v>54</v>
      </c>
      <c r="B22" s="11" t="s">
        <v>85</v>
      </c>
    </row>
    <row r="23" spans="1:2">
      <c r="A23" s="10" t="s">
        <v>55</v>
      </c>
      <c r="B23" s="11" t="s">
        <v>86</v>
      </c>
    </row>
    <row r="25" spans="1:2">
      <c r="A25" s="17" t="s">
        <v>95</v>
      </c>
      <c r="B25" s="17"/>
    </row>
    <row r="26" spans="1:2">
      <c r="A26" s="10" t="s">
        <v>56</v>
      </c>
      <c r="B26" s="20" t="s">
        <v>96</v>
      </c>
    </row>
    <row r="28" spans="1:2">
      <c r="B28" s="2"/>
    </row>
  </sheetData>
  <mergeCells count="4">
    <mergeCell ref="A2:B2"/>
    <mergeCell ref="A19:B19"/>
    <mergeCell ref="A4:B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11"/>
  <sheetViews>
    <sheetView zoomScaleNormal="100" workbookViewId="0">
      <selection activeCell="A2" sqref="A2:B8"/>
    </sheetView>
  </sheetViews>
  <sheetFormatPr defaultRowHeight="15"/>
  <cols>
    <col min="1" max="1" width="5.5703125" customWidth="1"/>
    <col min="2" max="2" width="81.5703125" customWidth="1"/>
  </cols>
  <sheetData>
    <row r="2" spans="1:2" ht="15.75">
      <c r="A2" s="16" t="s">
        <v>89</v>
      </c>
      <c r="B2" s="16"/>
    </row>
    <row r="3" spans="1:2" ht="15.75">
      <c r="A3" s="12"/>
      <c r="B3" s="12"/>
    </row>
    <row r="4" spans="1:2">
      <c r="A4" s="17" t="s">
        <v>93</v>
      </c>
      <c r="B4" s="17"/>
    </row>
    <row r="5" spans="1:2" ht="29.25">
      <c r="A5" s="10" t="s">
        <v>39</v>
      </c>
      <c r="B5" s="13" t="s">
        <v>90</v>
      </c>
    </row>
    <row r="6" spans="1:2" ht="29.25">
      <c r="A6" s="10" t="s">
        <v>36</v>
      </c>
      <c r="B6" s="13" t="s">
        <v>91</v>
      </c>
    </row>
    <row r="7" spans="1:2" ht="29.25">
      <c r="A7" s="10" t="s">
        <v>40</v>
      </c>
      <c r="B7" s="13" t="s">
        <v>92</v>
      </c>
    </row>
    <row r="8" spans="1:2">
      <c r="A8" s="18" t="s">
        <v>41</v>
      </c>
      <c r="B8" s="19" t="s">
        <v>94</v>
      </c>
    </row>
    <row r="11" spans="1:2">
      <c r="B11" s="1"/>
    </row>
  </sheetData>
  <mergeCells count="2">
    <mergeCell ref="A2:B2"/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F13" sqref="F13"/>
    </sheetView>
  </sheetViews>
  <sheetFormatPr defaultRowHeight="15"/>
  <cols>
    <col min="1" max="1" width="25.42578125" customWidth="1"/>
    <col min="2" max="2" width="15.28515625" customWidth="1"/>
    <col min="3" max="3" width="14.28515625" customWidth="1"/>
    <col min="4" max="4" width="16.7109375" customWidth="1"/>
    <col min="5" max="5" width="9" customWidth="1"/>
    <col min="6" max="6" width="16.140625" customWidth="1"/>
    <col min="7" max="7" width="15.28515625" customWidth="1"/>
    <col min="8" max="8" width="18.42578125" customWidth="1"/>
  </cols>
  <sheetData>
    <row r="1" spans="1:8" ht="18.75">
      <c r="A1" s="30" t="s">
        <v>99</v>
      </c>
      <c r="H1" t="s">
        <v>114</v>
      </c>
    </row>
    <row r="2" spans="1:8">
      <c r="A2" t="s">
        <v>100</v>
      </c>
    </row>
    <row r="3" spans="1:8">
      <c r="A3" s="29" t="s">
        <v>101</v>
      </c>
    </row>
    <row r="5" spans="1:8" ht="24">
      <c r="A5" s="27" t="s">
        <v>102</v>
      </c>
      <c r="B5" s="27" t="s">
        <v>103</v>
      </c>
      <c r="C5" s="28" t="s">
        <v>104</v>
      </c>
      <c r="D5" s="28" t="s">
        <v>106</v>
      </c>
      <c r="E5" s="27" t="s">
        <v>105</v>
      </c>
      <c r="F5" s="28" t="s">
        <v>108</v>
      </c>
      <c r="G5" s="27" t="s">
        <v>107</v>
      </c>
      <c r="H5" s="28" t="s">
        <v>109</v>
      </c>
    </row>
    <row r="6" spans="1:8" ht="30">
      <c r="A6" s="7" t="s">
        <v>110</v>
      </c>
      <c r="B6" s="22"/>
      <c r="C6" s="22"/>
      <c r="D6" s="22">
        <v>0</v>
      </c>
      <c r="E6" s="22">
        <v>20</v>
      </c>
      <c r="F6" s="22">
        <f>D6*E6</f>
        <v>0</v>
      </c>
      <c r="G6" s="22">
        <v>0</v>
      </c>
      <c r="H6" s="22">
        <f>SUM(F6:G6)</f>
        <v>0</v>
      </c>
    </row>
    <row r="7" spans="1:8" ht="30">
      <c r="A7" s="7" t="s">
        <v>111</v>
      </c>
      <c r="B7" s="22"/>
      <c r="C7" s="22"/>
      <c r="D7" s="22">
        <v>0</v>
      </c>
      <c r="E7" s="22">
        <v>1</v>
      </c>
      <c r="F7" s="22">
        <f t="shared" ref="F7:F8" si="0">D7*E7</f>
        <v>0</v>
      </c>
      <c r="G7" s="22">
        <v>0</v>
      </c>
      <c r="H7" s="22">
        <f t="shared" ref="H7:H8" si="1">SUM(F7:G7)</f>
        <v>0</v>
      </c>
    </row>
    <row r="8" spans="1:8" ht="30" customHeight="1">
      <c r="A8" s="21" t="s">
        <v>112</v>
      </c>
      <c r="B8" s="22"/>
      <c r="C8" s="22"/>
      <c r="D8" s="22">
        <v>0</v>
      </c>
      <c r="E8" s="22">
        <v>1</v>
      </c>
      <c r="F8" s="22">
        <f t="shared" si="0"/>
        <v>0</v>
      </c>
      <c r="G8" s="22">
        <v>0</v>
      </c>
      <c r="H8" s="22">
        <f t="shared" si="1"/>
        <v>0</v>
      </c>
    </row>
    <row r="9" spans="1:8" ht="26.25" customHeight="1">
      <c r="A9" s="23" t="s">
        <v>113</v>
      </c>
      <c r="B9" s="24"/>
      <c r="C9" s="24"/>
      <c r="D9" s="24"/>
      <c r="E9" s="24"/>
      <c r="F9" s="24"/>
      <c r="G9" s="25"/>
      <c r="H9" s="26">
        <f>SUM(H6:H8)</f>
        <v>0</v>
      </c>
    </row>
  </sheetData>
  <mergeCells count="1">
    <mergeCell ref="A9:G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AED</vt:lpstr>
      <vt:lpstr>Trenink AED</vt:lpstr>
      <vt:lpstr>SW</vt:lpstr>
      <vt:lpstr>Form cena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dcterms:created xsi:type="dcterms:W3CDTF">2017-07-17T20:29:55Z</dcterms:created>
  <dcterms:modified xsi:type="dcterms:W3CDTF">2017-07-17T22:03:15Z</dcterms:modified>
</cp:coreProperties>
</file>