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20115" windowHeight="7755" activeTab="0"/>
  </bookViews>
  <sheets>
    <sheet name="List1" sheetId="1" r:id="rId1"/>
    <sheet name="List2" sheetId="3" r:id="rId2"/>
    <sheet name="List3" sheetId="4" r:id="rId3"/>
  </sheets>
  <definedNames>
    <definedName name="_xlnm.Print_Area" localSheetId="0">'List1'!$A$1:$L$18</definedName>
  </definedNames>
  <calcPr calcId="145621"/>
</workbook>
</file>

<file path=xl/sharedStrings.xml><?xml version="1.0" encoding="utf-8"?>
<sst xmlns="http://schemas.openxmlformats.org/spreadsheetml/2006/main" count="29" uniqueCount="27">
  <si>
    <t>Cena celkem v Kč</t>
  </si>
  <si>
    <t>DPH v Kč</t>
  </si>
  <si>
    <t>DPH v %</t>
  </si>
  <si>
    <t>Sazba 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</si>
  <si>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</si>
  <si>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</si>
  <si>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</si>
  <si>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</si>
  <si>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</si>
  <si>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</si>
  <si>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</si>
  <si>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Měrná jednotka</t>
  </si>
  <si>
    <t>Cena za ks bez DPH</t>
  </si>
  <si>
    <t>ks</t>
  </si>
  <si>
    <t>1.</t>
  </si>
  <si>
    <t>2.</t>
  </si>
  <si>
    <t>5.</t>
  </si>
  <si>
    <t>Formulář pro zpracování nabídkové ceny</t>
  </si>
  <si>
    <t>veřejná zakázka malého rozsahu</t>
  </si>
  <si>
    <t xml:space="preserve">"Dodávka defibrilačních a stimulačních elektrod" </t>
  </si>
  <si>
    <t>elektroda dětská v originálním provedení pro přístroj Lifepak 15 a 12 - samolepící, umožňující defibrilaci a transtorakální stimulaci srdce</t>
  </si>
  <si>
    <t>elektroda pro dospělé v originálním provedení pro přístroj Lifepak 15 a 12 - samolepící, umožňující defibrilaci a transtorakální stimulaci srdce,délka kabelu minimálně 100 cm</t>
  </si>
  <si>
    <t>záznamový papír do defibrilátoru Lifepak 12,15, šířka 100 mm, délka 22 m</t>
  </si>
  <si>
    <t>Předpokládaný množstevní odběr v kusech/2 roky</t>
  </si>
  <si>
    <t xml:space="preserve"> poř.</t>
  </si>
  <si>
    <t>Popis předmětu plnění</t>
  </si>
  <si>
    <t>Obchodní název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</si>
</sst>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4" fontId="3" fillId="2" borderId="4" xfId="0" applyNumberFormat="1" applyFont="1" applyFill="1" applyBorder="1" applyAlignment="1">
      <alignment vertical="center" wrapText="1"/>
    </xf>
    <xf numFmtId="44" fontId="3" fillId="2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5" xfId="20" applyFont="1" applyBorder="1" applyAlignment="1">
      <alignment wrapText="1"/>
      <protection/>
    </xf>
    <xf numFmtId="0" fontId="4" fillId="0" borderId="16" xfId="20" applyFont="1" applyBorder="1" applyAlignment="1">
      <alignment wrapText="1"/>
      <protection/>
    </xf>
    <xf numFmtId="0" fontId="3" fillId="2" borderId="17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4" fontId="3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9" fontId="3" fillId="0" borderId="2" xfId="0" applyNumberFormat="1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vertical="center" wrapText="1"/>
      <protection locked="0"/>
    </xf>
    <xf numFmtId="44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SheetLayoutView="80" workbookViewId="0" topLeftCell="A1">
      <selection activeCell="D6" sqref="D6"/>
    </sheetView>
  </sheetViews>
  <sheetFormatPr defaultColWidth="27.00390625" defaultRowHeight="15"/>
  <cols>
    <col min="1" max="1" width="5.28125" style="14" customWidth="1"/>
    <col min="2" max="3" width="40.421875" style="14" customWidth="1"/>
    <col min="4" max="4" width="11.421875" style="23" customWidth="1"/>
    <col min="5" max="5" width="16.7109375" style="14" customWidth="1"/>
    <col min="6" max="12" width="17.7109375" style="14" customWidth="1"/>
    <col min="13" max="16384" width="27.00390625" style="14" customWidth="1"/>
  </cols>
  <sheetData>
    <row r="1" spans="1:4" ht="18.75" customHeight="1">
      <c r="A1" s="49" t="s">
        <v>17</v>
      </c>
      <c r="B1" s="49"/>
      <c r="C1" s="33"/>
      <c r="D1" s="20"/>
    </row>
    <row r="2" spans="1:4" ht="14.25" customHeight="1">
      <c r="A2" s="50" t="s">
        <v>18</v>
      </c>
      <c r="B2" s="50"/>
      <c r="C2" s="34"/>
      <c r="D2" s="21"/>
    </row>
    <row r="3" spans="1:5" ht="16.5" customHeight="1" thickBot="1">
      <c r="A3" s="55" t="s">
        <v>19</v>
      </c>
      <c r="B3" s="55"/>
      <c r="C3" s="55"/>
      <c r="D3" s="24"/>
      <c r="E3" s="1"/>
    </row>
    <row r="4" spans="1:12" ht="15" customHeight="1">
      <c r="A4" s="53" t="s">
        <v>24</v>
      </c>
      <c r="B4" s="61" t="s">
        <v>25</v>
      </c>
      <c r="C4" s="64" t="s">
        <v>26</v>
      </c>
      <c r="D4" s="62" t="s">
        <v>11</v>
      </c>
      <c r="E4" s="47" t="s">
        <v>12</v>
      </c>
      <c r="F4" s="47" t="s">
        <v>2</v>
      </c>
      <c r="G4" s="47" t="s">
        <v>1</v>
      </c>
      <c r="H4" s="47" t="s">
        <v>10</v>
      </c>
      <c r="I4" s="47" t="s">
        <v>23</v>
      </c>
      <c r="J4" s="47" t="s">
        <v>7</v>
      </c>
      <c r="K4" s="47" t="s">
        <v>9</v>
      </c>
      <c r="L4" s="51" t="s">
        <v>8</v>
      </c>
    </row>
    <row r="5" spans="1:12" ht="40.5" customHeight="1" thickBot="1">
      <c r="A5" s="54"/>
      <c r="B5" s="59"/>
      <c r="C5" s="63"/>
      <c r="D5" s="60"/>
      <c r="E5" s="48"/>
      <c r="F5" s="48"/>
      <c r="G5" s="48"/>
      <c r="H5" s="48"/>
      <c r="I5" s="48"/>
      <c r="J5" s="48"/>
      <c r="K5" s="48"/>
      <c r="L5" s="52"/>
    </row>
    <row r="6" spans="1:12" ht="106.5" customHeight="1">
      <c r="A6" s="35" t="s">
        <v>14</v>
      </c>
      <c r="B6" s="30" t="s">
        <v>21</v>
      </c>
      <c r="C6" s="30"/>
      <c r="D6" s="25" t="s">
        <v>13</v>
      </c>
      <c r="E6" s="5">
        <v>0</v>
      </c>
      <c r="F6" s="38"/>
      <c r="G6" s="3">
        <f>E6*F6</f>
        <v>0</v>
      </c>
      <c r="H6" s="4">
        <f>E6+G6</f>
        <v>0</v>
      </c>
      <c r="I6" s="6">
        <v>400</v>
      </c>
      <c r="J6" s="10">
        <f>E6*I6</f>
        <v>0</v>
      </c>
      <c r="K6" s="10">
        <f>G6*I6</f>
        <v>0</v>
      </c>
      <c r="L6" s="36">
        <f>H6*I6</f>
        <v>0</v>
      </c>
    </row>
    <row r="7" spans="1:12" ht="72.75" customHeight="1">
      <c r="A7" s="37" t="s">
        <v>15</v>
      </c>
      <c r="B7" s="31" t="s">
        <v>20</v>
      </c>
      <c r="C7" s="30"/>
      <c r="D7" s="25" t="s">
        <v>13</v>
      </c>
      <c r="E7" s="5">
        <v>0</v>
      </c>
      <c r="F7" s="39"/>
      <c r="G7" s="3">
        <f>E7*F7</f>
        <v>0</v>
      </c>
      <c r="H7" s="4">
        <f aca="true" t="shared" si="0" ref="H7:H8">E7+G7</f>
        <v>0</v>
      </c>
      <c r="I7" s="2">
        <v>140</v>
      </c>
      <c r="J7" s="10">
        <f aca="true" t="shared" si="1" ref="J7:J8">E7*I7</f>
        <v>0</v>
      </c>
      <c r="K7" s="10">
        <f aca="true" t="shared" si="2" ref="K7:K8">G7*I7</f>
        <v>0</v>
      </c>
      <c r="L7" s="36">
        <f aca="true" t="shared" si="3" ref="L7:L8">H7*I7</f>
        <v>0</v>
      </c>
    </row>
    <row r="8" spans="1:12" ht="46.5" customHeight="1" thickBot="1">
      <c r="A8" s="37" t="s">
        <v>16</v>
      </c>
      <c r="B8" s="31" t="s">
        <v>22</v>
      </c>
      <c r="C8" s="30"/>
      <c r="D8" s="25" t="s">
        <v>13</v>
      </c>
      <c r="E8" s="5">
        <v>0</v>
      </c>
      <c r="F8" s="39"/>
      <c r="G8" s="3">
        <f>E8*F8</f>
        <v>0</v>
      </c>
      <c r="H8" s="4">
        <f t="shared" si="0"/>
        <v>0</v>
      </c>
      <c r="I8" s="2">
        <v>500</v>
      </c>
      <c r="J8" s="10">
        <f t="shared" si="1"/>
        <v>0</v>
      </c>
      <c r="K8" s="10">
        <f t="shared" si="2"/>
        <v>0</v>
      </c>
      <c r="L8" s="36">
        <f t="shared" si="3"/>
        <v>0</v>
      </c>
    </row>
    <row r="9" spans="1:12" ht="39.95" customHeight="1" thickBot="1">
      <c r="A9" s="32"/>
      <c r="B9" s="19" t="s">
        <v>0</v>
      </c>
      <c r="C9" s="19"/>
      <c r="D9" s="22"/>
      <c r="E9" s="7">
        <f>SUM(E6:E8)</f>
        <v>0</v>
      </c>
      <c r="F9" s="8"/>
      <c r="G9" s="7">
        <f>SUM(G6:G8)</f>
        <v>0</v>
      </c>
      <c r="H9" s="9">
        <f>SUM(H6:H8)</f>
        <v>0</v>
      </c>
      <c r="I9" s="11"/>
      <c r="J9" s="12">
        <f>SUM(J6:J8)</f>
        <v>0</v>
      </c>
      <c r="K9" s="12">
        <f>SUM(K6:K8)</f>
        <v>0</v>
      </c>
      <c r="L9" s="13">
        <f>SUM(L6:L8)</f>
        <v>0</v>
      </c>
    </row>
    <row r="11" ht="15" thickBot="1"/>
    <row r="12" spans="2:6" ht="15" customHeight="1">
      <c r="B12" s="16" t="s">
        <v>5</v>
      </c>
      <c r="C12" s="56"/>
      <c r="D12" s="26"/>
      <c r="E12" s="40">
        <f>J9</f>
        <v>0</v>
      </c>
      <c r="F12" s="41"/>
    </row>
    <row r="13" spans="2:6" ht="15" customHeight="1">
      <c r="B13" s="17" t="s">
        <v>3</v>
      </c>
      <c r="C13" s="57"/>
      <c r="D13" s="27"/>
      <c r="E13" s="42"/>
      <c r="F13" s="43"/>
    </row>
    <row r="14" spans="2:6" ht="15" customHeight="1">
      <c r="B14" s="17" t="s">
        <v>4</v>
      </c>
      <c r="C14" s="57"/>
      <c r="D14" s="27"/>
      <c r="E14" s="44">
        <f>K9</f>
        <v>0</v>
      </c>
      <c r="F14" s="43"/>
    </row>
    <row r="15" spans="2:6" ht="15" customHeight="1" thickBot="1">
      <c r="B15" s="18" t="s">
        <v>6</v>
      </c>
      <c r="C15" s="58"/>
      <c r="D15" s="28"/>
      <c r="E15" s="45">
        <f>L9</f>
        <v>0</v>
      </c>
      <c r="F15" s="46"/>
    </row>
    <row r="18" spans="2:4" ht="15">
      <c r="B18" s="15"/>
      <c r="C18" s="15"/>
      <c r="D18" s="29"/>
    </row>
  </sheetData>
  <mergeCells count="18">
    <mergeCell ref="A1:B1"/>
    <mergeCell ref="A2:B2"/>
    <mergeCell ref="J4:J5"/>
    <mergeCell ref="L4:L5"/>
    <mergeCell ref="K4:K5"/>
    <mergeCell ref="I4:I5"/>
    <mergeCell ref="E4:E5"/>
    <mergeCell ref="G4:G5"/>
    <mergeCell ref="H4:H5"/>
    <mergeCell ref="A4:A5"/>
    <mergeCell ref="C4:C5"/>
    <mergeCell ref="E12:F12"/>
    <mergeCell ref="E13:F13"/>
    <mergeCell ref="E14:F14"/>
    <mergeCell ref="E15:F15"/>
    <mergeCell ref="B4:B5"/>
    <mergeCell ref="F4:F5"/>
    <mergeCell ref="D4:D5"/>
  </mergeCells>
  <printOptions/>
  <pageMargins left="0.25" right="0.25" top="0.75" bottom="0.75" header="0.3" footer="0.3"/>
  <pageSetup horizontalDpi="600" verticalDpi="600" orientation="landscape" paperSize="9" scale="54" r:id="rId1"/>
  <headerFooter>
    <oddHeader>&amp;CPříloha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7" sqref="D17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Hana Šperlová</cp:lastModifiedBy>
  <cp:lastPrinted>2017-05-04T07:21:50Z</cp:lastPrinted>
  <dcterms:created xsi:type="dcterms:W3CDTF">2014-01-28T13:37:14Z</dcterms:created>
  <dcterms:modified xsi:type="dcterms:W3CDTF">2017-05-05T12:27:37Z</dcterms:modified>
  <cp:category/>
  <cp:version/>
  <cp:contentType/>
  <cp:contentStatus/>
</cp:coreProperties>
</file>