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IV.VZ\Zakazky\Služby\KK\Odbor správy majetku\2026_Údržba křovin, stromů a souvisejících prací v areálu Krajského úřadu KK\ZD\"/>
    </mc:Choice>
  </mc:AlternateContent>
  <xr:revisionPtr revIDLastSave="0" documentId="13_ncr:1_{7B1AC832-E284-4538-A2C7-8FA570C45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átci DPH" sheetId="1" r:id="rId1"/>
    <sheet name="Neplátci DPH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G18" i="4" l="1"/>
  <c r="G17" i="4"/>
  <c r="G16" i="4"/>
  <c r="G15" i="4"/>
  <c r="G14" i="4"/>
  <c r="G13" i="4"/>
  <c r="G12" i="4"/>
  <c r="G11" i="4"/>
  <c r="G10" i="4"/>
  <c r="G8" i="4"/>
  <c r="G7" i="4"/>
  <c r="G16" i="1" l="1"/>
  <c r="H16" i="1" s="1"/>
  <c r="G15" i="1"/>
  <c r="H15" i="1" s="1"/>
  <c r="G18" i="1"/>
  <c r="G17" i="1"/>
  <c r="H18" i="1" l="1"/>
  <c r="I18" i="1" s="1"/>
  <c r="H17" i="1"/>
  <c r="I17" i="1" s="1"/>
  <c r="I16" i="1"/>
  <c r="I15" i="1"/>
  <c r="G14" i="1"/>
  <c r="H14" i="1" s="1"/>
  <c r="I14" i="1" l="1"/>
  <c r="G7" i="1"/>
  <c r="G8" i="1"/>
  <c r="G9" i="1"/>
  <c r="G10" i="1"/>
  <c r="G11" i="1"/>
  <c r="G12" i="1"/>
  <c r="G13" i="1"/>
  <c r="G19" i="1" l="1"/>
  <c r="H13" i="1"/>
  <c r="I13" i="1" s="1"/>
  <c r="H10" i="1" l="1"/>
  <c r="I10" i="1" s="1"/>
  <c r="H12" i="1" l="1"/>
  <c r="I12" i="1" s="1"/>
  <c r="H11" i="1"/>
  <c r="I11" i="1" s="1"/>
  <c r="H9" i="1"/>
  <c r="I9" i="1" s="1"/>
  <c r="H8" i="1"/>
  <c r="I8" i="1" s="1"/>
  <c r="H7" i="1"/>
  <c r="I7" i="1" l="1"/>
  <c r="I19" i="1" s="1"/>
  <c r="H19" i="1"/>
  <c r="G19" i="4"/>
</calcChain>
</file>

<file path=xl/sharedStrings.xml><?xml version="1.0" encoding="utf-8"?>
<sst xmlns="http://schemas.openxmlformats.org/spreadsheetml/2006/main" count="70" uniqueCount="29">
  <si>
    <t>Obnova poškozených travnatých ploch - vertikulace + osetí</t>
  </si>
  <si>
    <t>Založení trávníku parkového výsevem</t>
  </si>
  <si>
    <t>Řez a tvarování křovinových skupin</t>
  </si>
  <si>
    <t>Druh údržby</t>
  </si>
  <si>
    <t>Cena celkem</t>
  </si>
  <si>
    <t>Jednotky</t>
  </si>
  <si>
    <t>Počet jednotek/rok</t>
  </si>
  <si>
    <t>Celková cena za rok  bez DPH</t>
  </si>
  <si>
    <t>Celková cena/rok vč. DPH</t>
  </si>
  <si>
    <t xml:space="preserve">Cena za jednotku bez DPH </t>
  </si>
  <si>
    <t>Pozn. Vše včetně odvozu a likvidace bioodpadu.</t>
  </si>
  <si>
    <t>DPH 21%</t>
  </si>
  <si>
    <t>Zmlazovací řez křovinových skupin</t>
  </si>
  <si>
    <t>Odstranění nevhodných dřevin s odstraněním pařezu do prům. 20 cm (prováděno dle potřeby, předpoklad   50 m2)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</si>
  <si>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</si>
  <si>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Řez a prořezávání stromů (prováděno 2x do roka, jarní a podzimní řez)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</si>
  <si>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</si>
  <si>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x</t>
  </si>
  <si>
    <t>Velkoobjemový kontejner na bioodpad (min. 10.000 - 12.000 l) - přistavení a odvoz kontejneru až po jeho naplnění</t>
  </si>
  <si>
    <t>m2</t>
  </si>
  <si>
    <t>Pokácení nebezpečných dřevin s odstraněním pařezu s prům. větším než 20 cm vyfrézováním, ekologické odstranění větví a ostatního odpadu, cena za dřevo (kmene) bude odečtena z celkové ceny, teréní a úklidové práce, výsev trávy po pokácené dřevině (prováděno dle potřeby, předpoklad 1000 m2)</t>
  </si>
  <si>
    <t>Monitoring zdravotního stavu stomů</t>
  </si>
  <si>
    <t>Ochrana proti škůdcům a chorobám</t>
  </si>
  <si>
    <t>Chemická nebo mechanická likvidace plevelů</t>
  </si>
  <si>
    <t>Mulčování křovinových skupin                 a stromů</t>
  </si>
  <si>
    <t xml:space="preserve">Příloha č. 2 </t>
  </si>
  <si>
    <t>Tabulka počtů jednotek/rok</t>
  </si>
  <si>
    <t xml:space="preserve">Celková cena za rok </t>
  </si>
  <si>
    <t>Cena za jednotku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</si>
</sst>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2" xfId="0" applyFont="1" applyBorder="1"/>
    <xf numFmtId="164" fontId="3" fillId="0" borderId="9" xfId="0" applyNumberFormat="1" applyFont="1" applyBorder="1"/>
    <xf numFmtId="0" fontId="0" fillId="2" borderId="12" xfId="0" applyFill="1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3" fillId="0" borderId="9" xfId="0" applyFont="1" applyBorder="1"/>
    <xf numFmtId="164" fontId="3" fillId="0" borderId="4" xfId="0" applyNumberFormat="1" applyFont="1" applyBorder="1"/>
    <xf numFmtId="164" fontId="3" fillId="0" borderId="10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11" xfId="0" applyFont="1" applyBorder="1" applyAlignment="1">
      <alignment horizontal="justify" vertical="center"/>
    </xf>
    <xf numFmtId="3" fontId="1" fillId="0" borderId="3" xfId="0" applyNumberFormat="1" applyFont="1" applyBorder="1" applyAlignment="1">
      <alignment horizontal="center" vertical="center"/>
    </xf>
    <xf numFmtId="164" fontId="5" fillId="2" borderId="3" xfId="0" applyNumberFormat="1" applyFont="1" applyFill="1" applyBorder="1" applyAlignment="1" applyProtection="1">
      <alignment vertical="center"/>
      <protection locked="0"/>
    </xf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164" fontId="5" fillId="2" borderId="4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4" fillId="0" borderId="2" xfId="0" applyFont="1" applyBorder="1" applyAlignment="1">
      <alignment horizontal="justify" vertical="center"/>
    </xf>
    <xf numFmtId="164" fontId="0" fillId="0" borderId="4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E7" sqref="E7"/>
    </sheetView>
  </sheetViews>
  <sheetFormatPr defaultRowHeight="15" x14ac:dyDescent="0.25"/>
  <cols>
    <col min="1" max="1" width="4" customWidth="1"/>
    <col min="2" max="2" width="35.28515625" customWidth="1"/>
    <col min="3" max="3" width="18.85546875" customWidth="1"/>
    <col min="4" max="4" width="15" customWidth="1"/>
    <col min="5" max="5" width="20.42578125" customWidth="1"/>
    <col min="6" max="6" width="19.5703125" customWidth="1"/>
    <col min="7" max="8" width="20.140625" customWidth="1"/>
    <col min="9" max="9" width="21.28515625" customWidth="1"/>
    <col min="11" max="11" width="23.85546875" customWidth="1"/>
    <col min="12" max="12" width="22" customWidth="1"/>
  </cols>
  <sheetData>
    <row r="1" spans="2:9" x14ac:dyDescent="0.25">
      <c r="B1" t="s">
        <v>25</v>
      </c>
    </row>
    <row r="3" spans="2:9" x14ac:dyDescent="0.25">
      <c r="B3" s="1" t="s">
        <v>26</v>
      </c>
    </row>
    <row r="5" spans="2:9" ht="15.75" thickBot="1" x14ac:dyDescent="0.3"/>
    <row r="6" spans="2:9" ht="35.25" customHeight="1" thickBot="1" x14ac:dyDescent="0.3">
      <c r="B6" s="7" t="s">
        <v>3</v>
      </c>
      <c r="C6" s="36" t="s">
        <v>5</v>
      </c>
      <c r="D6" s="37"/>
      <c r="E6" s="9" t="s">
        <v>9</v>
      </c>
      <c r="F6" s="8" t="s">
        <v>6</v>
      </c>
      <c r="G6" s="9" t="s">
        <v>7</v>
      </c>
      <c r="H6" s="9" t="s">
        <v>11</v>
      </c>
      <c r="I6" s="10" t="s">
        <v>8</v>
      </c>
    </row>
    <row r="7" spans="2:9" ht="33.75" customHeight="1" thickBot="1" x14ac:dyDescent="0.3">
      <c r="B7" s="15" t="s">
        <v>0</v>
      </c>
      <c r="C7" s="8">
        <v>1</v>
      </c>
      <c r="D7" s="8" t="s">
        <v>16</v>
      </c>
      <c r="E7" s="21"/>
      <c r="F7" s="8">
        <v>2000</v>
      </c>
      <c r="G7" s="22">
        <f t="shared" ref="G7:G18" si="0">E7*F7*C7</f>
        <v>0</v>
      </c>
      <c r="H7" s="23">
        <f t="shared" ref="H7:H18" si="1">G7*21%</f>
        <v>0</v>
      </c>
      <c r="I7" s="24">
        <f t="shared" ref="I7:I18" si="2">G7+H7</f>
        <v>0</v>
      </c>
    </row>
    <row r="8" spans="2:9" ht="29.25" customHeight="1" thickBot="1" x14ac:dyDescent="0.3">
      <c r="B8" s="16" t="s">
        <v>1</v>
      </c>
      <c r="C8" s="8">
        <v>1</v>
      </c>
      <c r="D8" s="8" t="s">
        <v>16</v>
      </c>
      <c r="E8" s="21"/>
      <c r="F8" s="8">
        <v>1000</v>
      </c>
      <c r="G8" s="22">
        <f t="shared" si="0"/>
        <v>0</v>
      </c>
      <c r="H8" s="23">
        <f t="shared" si="1"/>
        <v>0</v>
      </c>
      <c r="I8" s="24">
        <f t="shared" si="2"/>
        <v>0</v>
      </c>
    </row>
    <row r="9" spans="2:9" ht="29.25" customHeight="1" thickBot="1" x14ac:dyDescent="0.3">
      <c r="B9" s="16" t="s">
        <v>2</v>
      </c>
      <c r="C9" s="20">
        <v>4800</v>
      </c>
      <c r="D9" s="8" t="s">
        <v>16</v>
      </c>
      <c r="E9" s="21"/>
      <c r="F9" s="8">
        <v>4</v>
      </c>
      <c r="G9" s="22">
        <f t="shared" si="0"/>
        <v>0</v>
      </c>
      <c r="H9" s="23">
        <f t="shared" si="1"/>
        <v>0</v>
      </c>
      <c r="I9" s="24">
        <f t="shared" si="2"/>
        <v>0</v>
      </c>
    </row>
    <row r="10" spans="2:9" ht="29.25" customHeight="1" thickBot="1" x14ac:dyDescent="0.3">
      <c r="B10" s="17" t="s">
        <v>12</v>
      </c>
      <c r="C10" s="25">
        <v>4800</v>
      </c>
      <c r="D10" s="8" t="s">
        <v>16</v>
      </c>
      <c r="E10" s="26"/>
      <c r="F10" s="27">
        <v>1</v>
      </c>
      <c r="G10" s="22">
        <f t="shared" si="0"/>
        <v>0</v>
      </c>
      <c r="H10" s="23">
        <f t="shared" si="1"/>
        <v>0</v>
      </c>
      <c r="I10" s="24">
        <f t="shared" si="2"/>
        <v>0</v>
      </c>
    </row>
    <row r="11" spans="2:9" ht="62.25" customHeight="1" thickBot="1" x14ac:dyDescent="0.3">
      <c r="B11" s="18" t="s">
        <v>13</v>
      </c>
      <c r="C11" s="27">
        <v>1</v>
      </c>
      <c r="D11" s="8" t="s">
        <v>16</v>
      </c>
      <c r="E11" s="26"/>
      <c r="F11" s="27">
        <v>50</v>
      </c>
      <c r="G11" s="22">
        <f t="shared" si="0"/>
        <v>0</v>
      </c>
      <c r="H11" s="23">
        <f t="shared" si="1"/>
        <v>0</v>
      </c>
      <c r="I11" s="24">
        <f t="shared" si="2"/>
        <v>0</v>
      </c>
    </row>
    <row r="12" spans="2:9" ht="54.75" customHeight="1" thickBot="1" x14ac:dyDescent="0.3">
      <c r="B12" s="18" t="s">
        <v>18</v>
      </c>
      <c r="C12" s="27">
        <v>1</v>
      </c>
      <c r="D12" s="27" t="s">
        <v>17</v>
      </c>
      <c r="E12" s="26"/>
      <c r="F12" s="27">
        <v>40</v>
      </c>
      <c r="G12" s="22">
        <f t="shared" si="0"/>
        <v>0</v>
      </c>
      <c r="H12" s="23">
        <f t="shared" si="1"/>
        <v>0</v>
      </c>
      <c r="I12" s="24">
        <f t="shared" si="2"/>
        <v>0</v>
      </c>
    </row>
    <row r="13" spans="2:9" ht="33.75" customHeight="1" thickBot="1" x14ac:dyDescent="0.3">
      <c r="B13" s="19" t="s">
        <v>15</v>
      </c>
      <c r="C13" s="28">
        <v>1</v>
      </c>
      <c r="D13" s="8" t="s">
        <v>16</v>
      </c>
      <c r="E13" s="26"/>
      <c r="F13" s="27">
        <v>500</v>
      </c>
      <c r="G13" s="22">
        <f t="shared" si="0"/>
        <v>0</v>
      </c>
      <c r="H13" s="29">
        <f t="shared" si="1"/>
        <v>0</v>
      </c>
      <c r="I13" s="30">
        <f t="shared" si="2"/>
        <v>0</v>
      </c>
    </row>
    <row r="14" spans="2:9" ht="142.5" customHeight="1" thickBot="1" x14ac:dyDescent="0.3">
      <c r="B14" s="31" t="s">
        <v>20</v>
      </c>
      <c r="C14" s="28">
        <v>1</v>
      </c>
      <c r="D14" s="27" t="s">
        <v>19</v>
      </c>
      <c r="E14" s="26"/>
      <c r="F14" s="27">
        <v>1000</v>
      </c>
      <c r="G14" s="32">
        <f t="shared" si="0"/>
        <v>0</v>
      </c>
      <c r="H14" s="32">
        <f t="shared" si="1"/>
        <v>0</v>
      </c>
      <c r="I14" s="33">
        <f t="shared" si="2"/>
        <v>0</v>
      </c>
    </row>
    <row r="15" spans="2:9" ht="22.5" customHeight="1" thickBot="1" x14ac:dyDescent="0.3">
      <c r="B15" s="31" t="s">
        <v>21</v>
      </c>
      <c r="C15" s="28">
        <v>1</v>
      </c>
      <c r="D15" s="27" t="s">
        <v>17</v>
      </c>
      <c r="E15" s="26"/>
      <c r="F15" s="27">
        <v>4</v>
      </c>
      <c r="G15" s="32">
        <f t="shared" si="0"/>
        <v>0</v>
      </c>
      <c r="H15" s="32">
        <f t="shared" si="1"/>
        <v>0</v>
      </c>
      <c r="I15" s="33">
        <f t="shared" si="2"/>
        <v>0</v>
      </c>
    </row>
    <row r="16" spans="2:9" ht="22.5" customHeight="1" thickBot="1" x14ac:dyDescent="0.3">
      <c r="B16" s="31" t="s">
        <v>22</v>
      </c>
      <c r="C16" s="28">
        <v>1</v>
      </c>
      <c r="D16" s="27" t="s">
        <v>17</v>
      </c>
      <c r="E16" s="26"/>
      <c r="F16" s="27">
        <v>4</v>
      </c>
      <c r="G16" s="32">
        <f t="shared" si="0"/>
        <v>0</v>
      </c>
      <c r="H16" s="32">
        <f t="shared" si="1"/>
        <v>0</v>
      </c>
      <c r="I16" s="33">
        <f t="shared" si="2"/>
        <v>0</v>
      </c>
    </row>
    <row r="17" spans="1:9" ht="32.25" customHeight="1" thickBot="1" x14ac:dyDescent="0.3">
      <c r="B17" s="31" t="s">
        <v>23</v>
      </c>
      <c r="C17" s="28">
        <v>1</v>
      </c>
      <c r="D17" s="8" t="s">
        <v>16</v>
      </c>
      <c r="E17" s="26"/>
      <c r="F17" s="27">
        <v>500</v>
      </c>
      <c r="G17" s="32">
        <f t="shared" si="0"/>
        <v>0</v>
      </c>
      <c r="H17" s="32">
        <f t="shared" si="1"/>
        <v>0</v>
      </c>
      <c r="I17" s="33">
        <f t="shared" si="2"/>
        <v>0</v>
      </c>
    </row>
    <row r="18" spans="1:9" ht="34.5" customHeight="1" thickBot="1" x14ac:dyDescent="0.3">
      <c r="B18" s="31" t="s">
        <v>24</v>
      </c>
      <c r="C18" s="28">
        <v>1</v>
      </c>
      <c r="D18" s="8" t="s">
        <v>16</v>
      </c>
      <c r="E18" s="26"/>
      <c r="F18" s="27">
        <v>1000</v>
      </c>
      <c r="G18" s="32">
        <f t="shared" si="0"/>
        <v>0</v>
      </c>
      <c r="H18" s="32">
        <f t="shared" si="1"/>
        <v>0</v>
      </c>
      <c r="I18" s="33">
        <f t="shared" si="2"/>
        <v>0</v>
      </c>
    </row>
    <row r="19" spans="1:9" ht="30.75" customHeight="1" thickBot="1" x14ac:dyDescent="0.35">
      <c r="B19" s="3" t="s">
        <v>4</v>
      </c>
      <c r="C19" s="11"/>
      <c r="D19" s="11"/>
      <c r="E19" s="4"/>
      <c r="F19" s="12"/>
      <c r="G19" s="13">
        <f>SUM(G7:G18)</f>
        <v>0</v>
      </c>
      <c r="H19" s="13">
        <f>SUM(H7:H18)</f>
        <v>0</v>
      </c>
      <c r="I19" s="14">
        <f>SUM(I7:I18)</f>
        <v>0</v>
      </c>
    </row>
    <row r="20" spans="1:9" x14ac:dyDescent="0.25">
      <c r="G20" s="2"/>
    </row>
    <row r="22" spans="1:9" x14ac:dyDescent="0.25">
      <c r="B22" s="1" t="s">
        <v>10</v>
      </c>
      <c r="C22" s="1"/>
      <c r="D22" s="1"/>
    </row>
    <row r="24" spans="1:9" ht="29.25" customHeight="1" x14ac:dyDescent="0.25">
      <c r="A24" s="5"/>
      <c r="B24" s="34" t="s">
        <v>14</v>
      </c>
      <c r="C24" s="35"/>
      <c r="D24" s="35"/>
      <c r="E24" s="35"/>
      <c r="F24" s="35"/>
      <c r="G24" s="35"/>
      <c r="H24" s="35"/>
      <c r="I24" s="35"/>
    </row>
    <row r="30" spans="1:9" x14ac:dyDescent="0.25">
      <c r="F30" s="6"/>
    </row>
  </sheetData>
  <sheetProtection algorithmName="SHA-512" hashValue="rbvjj6mfQ4tx4HFPBFW/KooRJzbZMwISZhMkRrYnd2w1aAAze9K+lphxiQcCDBYRv6p5Q+WMUdkwM6iaOc8xBQ==" saltValue="bYj7OI/RK5K0LQwmeLciLg==" spinCount="100000" sheet="1" objects="1" scenarios="1"/>
  <mergeCells count="2">
    <mergeCell ref="B24:I24"/>
    <mergeCell ref="C6:D6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6C90-C37B-4ABF-8960-2BBD1DF41F18}">
  <dimension ref="A1:G30"/>
  <sheetViews>
    <sheetView workbookViewId="0">
      <selection activeCell="G11" sqref="G11"/>
    </sheetView>
  </sheetViews>
  <sheetFormatPr defaultRowHeight="15" x14ac:dyDescent="0.25"/>
  <cols>
    <col min="1" max="1" width="4" customWidth="1"/>
    <col min="2" max="2" width="35.28515625" customWidth="1"/>
    <col min="3" max="3" width="18.85546875" customWidth="1"/>
    <col min="4" max="4" width="15" customWidth="1"/>
    <col min="5" max="5" width="20.42578125" customWidth="1"/>
    <col min="6" max="6" width="19.5703125" customWidth="1"/>
    <col min="7" max="7" width="21.28515625" customWidth="1"/>
    <col min="9" max="9" width="23.85546875" customWidth="1"/>
    <col min="10" max="10" width="22" customWidth="1"/>
  </cols>
  <sheetData>
    <row r="1" spans="2:7" x14ac:dyDescent="0.25">
      <c r="B1" t="s">
        <v>25</v>
      </c>
    </row>
    <row r="3" spans="2:7" x14ac:dyDescent="0.25">
      <c r="B3" s="1" t="s">
        <v>26</v>
      </c>
    </row>
    <row r="5" spans="2:7" ht="15.75" thickBot="1" x14ac:dyDescent="0.3"/>
    <row r="6" spans="2:7" ht="35.25" customHeight="1" thickBot="1" x14ac:dyDescent="0.3">
      <c r="B6" s="7" t="s">
        <v>3</v>
      </c>
      <c r="C6" s="36" t="s">
        <v>5</v>
      </c>
      <c r="D6" s="37"/>
      <c r="E6" s="9" t="s">
        <v>28</v>
      </c>
      <c r="F6" s="8" t="s">
        <v>6</v>
      </c>
      <c r="G6" s="10" t="s">
        <v>27</v>
      </c>
    </row>
    <row r="7" spans="2:7" ht="33.75" customHeight="1" thickBot="1" x14ac:dyDescent="0.3">
      <c r="B7" s="15" t="s">
        <v>0</v>
      </c>
      <c r="C7" s="8">
        <v>1</v>
      </c>
      <c r="D7" s="8" t="s">
        <v>16</v>
      </c>
      <c r="E7" s="21"/>
      <c r="F7" s="8">
        <v>2000</v>
      </c>
      <c r="G7" s="30">
        <f t="shared" ref="G7:G18" si="0">E7*F7*C7</f>
        <v>0</v>
      </c>
    </row>
    <row r="8" spans="2:7" ht="29.25" customHeight="1" thickBot="1" x14ac:dyDescent="0.3">
      <c r="B8" s="16" t="s">
        <v>1</v>
      </c>
      <c r="C8" s="8">
        <v>1</v>
      </c>
      <c r="D8" s="8" t="s">
        <v>16</v>
      </c>
      <c r="E8" s="21"/>
      <c r="F8" s="8">
        <v>1000</v>
      </c>
      <c r="G8" s="30">
        <f t="shared" si="0"/>
        <v>0</v>
      </c>
    </row>
    <row r="9" spans="2:7" ht="29.25" customHeight="1" thickBot="1" x14ac:dyDescent="0.3">
      <c r="B9" s="16" t="s">
        <v>2</v>
      </c>
      <c r="C9" s="20">
        <v>4800</v>
      </c>
      <c r="D9" s="8" t="s">
        <v>16</v>
      </c>
      <c r="E9" s="21"/>
      <c r="F9" s="8">
        <v>4</v>
      </c>
      <c r="G9" s="30">
        <f>(C9*E9)*F9</f>
        <v>0</v>
      </c>
    </row>
    <row r="10" spans="2:7" ht="29.25" customHeight="1" thickBot="1" x14ac:dyDescent="0.3">
      <c r="B10" s="17" t="s">
        <v>12</v>
      </c>
      <c r="C10" s="25">
        <v>4800</v>
      </c>
      <c r="D10" s="8" t="s">
        <v>16</v>
      </c>
      <c r="E10" s="21"/>
      <c r="F10" s="27">
        <v>1</v>
      </c>
      <c r="G10" s="30">
        <f t="shared" si="0"/>
        <v>0</v>
      </c>
    </row>
    <row r="11" spans="2:7" ht="62.25" customHeight="1" thickBot="1" x14ac:dyDescent="0.3">
      <c r="B11" s="18" t="s">
        <v>13</v>
      </c>
      <c r="C11" s="27">
        <v>1</v>
      </c>
      <c r="D11" s="8" t="s">
        <v>16</v>
      </c>
      <c r="E11" s="26"/>
      <c r="F11" s="27">
        <v>50</v>
      </c>
      <c r="G11" s="30">
        <f t="shared" si="0"/>
        <v>0</v>
      </c>
    </row>
    <row r="12" spans="2:7" ht="54.75" customHeight="1" thickBot="1" x14ac:dyDescent="0.3">
      <c r="B12" s="18" t="s">
        <v>18</v>
      </c>
      <c r="C12" s="27">
        <v>1</v>
      </c>
      <c r="D12" s="27" t="s">
        <v>17</v>
      </c>
      <c r="E12" s="26"/>
      <c r="F12" s="27">
        <v>40</v>
      </c>
      <c r="G12" s="30">
        <f t="shared" si="0"/>
        <v>0</v>
      </c>
    </row>
    <row r="13" spans="2:7" ht="33.75" customHeight="1" thickBot="1" x14ac:dyDescent="0.3">
      <c r="B13" s="19" t="s">
        <v>15</v>
      </c>
      <c r="C13" s="28">
        <v>1</v>
      </c>
      <c r="D13" s="8" t="s">
        <v>16</v>
      </c>
      <c r="E13" s="26"/>
      <c r="F13" s="27">
        <v>500</v>
      </c>
      <c r="G13" s="30">
        <f t="shared" si="0"/>
        <v>0</v>
      </c>
    </row>
    <row r="14" spans="2:7" ht="142.5" customHeight="1" thickBot="1" x14ac:dyDescent="0.3">
      <c r="B14" s="31" t="s">
        <v>20</v>
      </c>
      <c r="C14" s="28">
        <v>1</v>
      </c>
      <c r="D14" s="27" t="s">
        <v>19</v>
      </c>
      <c r="E14" s="26"/>
      <c r="F14" s="27">
        <v>1000</v>
      </c>
      <c r="G14" s="30">
        <f t="shared" si="0"/>
        <v>0</v>
      </c>
    </row>
    <row r="15" spans="2:7" ht="22.5" customHeight="1" thickBot="1" x14ac:dyDescent="0.3">
      <c r="B15" s="31" t="s">
        <v>21</v>
      </c>
      <c r="C15" s="28">
        <v>1</v>
      </c>
      <c r="D15" s="27" t="s">
        <v>17</v>
      </c>
      <c r="E15" s="26"/>
      <c r="F15" s="27">
        <v>4</v>
      </c>
      <c r="G15" s="30">
        <f t="shared" si="0"/>
        <v>0</v>
      </c>
    </row>
    <row r="16" spans="2:7" ht="22.5" customHeight="1" thickBot="1" x14ac:dyDescent="0.3">
      <c r="B16" s="31" t="s">
        <v>22</v>
      </c>
      <c r="C16" s="28">
        <v>1</v>
      </c>
      <c r="D16" s="27" t="s">
        <v>17</v>
      </c>
      <c r="E16" s="26"/>
      <c r="F16" s="27">
        <v>4</v>
      </c>
      <c r="G16" s="30">
        <f t="shared" si="0"/>
        <v>0</v>
      </c>
    </row>
    <row r="17" spans="1:7" ht="32.25" customHeight="1" thickBot="1" x14ac:dyDescent="0.3">
      <c r="B17" s="31" t="s">
        <v>23</v>
      </c>
      <c r="C17" s="28">
        <v>1</v>
      </c>
      <c r="D17" s="8" t="s">
        <v>16</v>
      </c>
      <c r="E17" s="26"/>
      <c r="F17" s="27">
        <v>500</v>
      </c>
      <c r="G17" s="30">
        <f t="shared" si="0"/>
        <v>0</v>
      </c>
    </row>
    <row r="18" spans="1:7" ht="34.5" customHeight="1" thickBot="1" x14ac:dyDescent="0.3">
      <c r="B18" s="31" t="s">
        <v>24</v>
      </c>
      <c r="C18" s="28">
        <v>1</v>
      </c>
      <c r="D18" s="8" t="s">
        <v>16</v>
      </c>
      <c r="E18" s="26"/>
      <c r="F18" s="27">
        <v>1000</v>
      </c>
      <c r="G18" s="30">
        <f t="shared" si="0"/>
        <v>0</v>
      </c>
    </row>
    <row r="19" spans="1:7" ht="30.75" customHeight="1" thickBot="1" x14ac:dyDescent="0.35">
      <c r="B19" s="3" t="s">
        <v>4</v>
      </c>
      <c r="C19" s="11"/>
      <c r="D19" s="11"/>
      <c r="E19" s="4"/>
      <c r="F19" s="12"/>
      <c r="G19" s="14">
        <f>SUM(G7:G18)</f>
        <v>0</v>
      </c>
    </row>
    <row r="22" spans="1:7" x14ac:dyDescent="0.25">
      <c r="B22" s="1" t="s">
        <v>10</v>
      </c>
      <c r="C22" s="1"/>
      <c r="D22" s="1"/>
    </row>
    <row r="24" spans="1:7" ht="29.25" customHeight="1" x14ac:dyDescent="0.25">
      <c r="A24" s="5"/>
      <c r="B24" s="34" t="s">
        <v>14</v>
      </c>
      <c r="C24" s="35"/>
      <c r="D24" s="35"/>
      <c r="E24" s="35"/>
      <c r="F24" s="35"/>
      <c r="G24" s="35"/>
    </row>
    <row r="30" spans="1:7" x14ac:dyDescent="0.25">
      <c r="F30" s="6"/>
    </row>
  </sheetData>
  <sheetProtection algorithmName="SHA-512" hashValue="CdJYRRMth1xhnk4ZHm1A3e5dNMcDPP5WVJVrJerPtsd0ul8mvyPnDSpjPBDz9+c8pwroJDchu0tzBC53j37eOQ==" saltValue="/NaxWVZ4cGFgbIuY4Gnsnw==" spinCount="100000" sheet="1" objects="1" scenarios="1"/>
  <mergeCells count="2">
    <mergeCell ref="C6:D6"/>
    <mergeCell ref="B24:G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Plátci DPH</vt:lpstr>
      <vt:lpstr>Neplátci 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Hyčková Blanka</dc:creator>
  <cp:lastModifiedBy>Sobotková Jana</cp:lastModifiedBy>
  <cp:lastPrinted>2018-12-05T08:40:36Z</cp:lastPrinted>
  <dcterms:created xsi:type="dcterms:W3CDTF">2018-11-19T13:45:04Z</dcterms:created>
  <dcterms:modified xsi:type="dcterms:W3CDTF">2026-03-05T09:37:15Z</dcterms:modified>
</cp:coreProperties>
</file>