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\\10.104.209.205\vedeni\Účtárna\2026\Sadební práce 2026\"/>
    </mc:Choice>
  </mc:AlternateContent>
  <xr:revisionPtr revIDLastSave="0" documentId="13_ncr:1_{D18DCABE-9F79-4087-9BB4-4B03200E5B4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List1 (2)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" i="2" l="1"/>
  <c r="G12" i="2"/>
  <c r="G10" i="2"/>
  <c r="H10" i="2" s="1"/>
  <c r="H12" i="2" l="1"/>
  <c r="G9" i="2"/>
  <c r="H9" i="2" s="1"/>
  <c r="G8" i="2"/>
  <c r="H8" i="2" s="1"/>
  <c r="G11" i="2" l="1"/>
  <c r="H11" i="2" s="1"/>
  <c r="G7" i="2" l="1"/>
  <c r="H7" i="2" s="1"/>
  <c r="G6" i="2"/>
  <c r="H6" i="2" l="1"/>
  <c r="H13" i="2" s="1"/>
  <c r="G13" i="2"/>
</calcChain>
</file>

<file path=xl/sharedStrings.xml><?xml version="1.0" encoding="utf-8"?>
<sst xmlns="http://schemas.openxmlformats.org/spreadsheetml/2006/main" count="33" uniqueCount="25">
  <si>
    <t>Celkem</t>
  </si>
  <si>
    <t>Cena za kus bez DPH</t>
  </si>
  <si>
    <t>Cena celkem bez DPH</t>
  </si>
  <si>
    <t>Dřevina</t>
  </si>
  <si>
    <t>Množství</t>
  </si>
  <si>
    <t>Sadbovač</t>
  </si>
  <si>
    <t>Výšková tř.</t>
  </si>
  <si>
    <t>Cena sadebního materiálu je uvedena se započtením nákladů na dopravu a nákladů za manipulaci se sadebním materiálem</t>
  </si>
  <si>
    <t>QP</t>
  </si>
  <si>
    <t xml:space="preserve">Sadební materiál </t>
  </si>
  <si>
    <t xml:space="preserve">Výsadba sazenic </t>
  </si>
  <si>
    <t>Příloha č. 2 Cenová nabídka</t>
  </si>
  <si>
    <t xml:space="preserve">36 - 50 </t>
  </si>
  <si>
    <t xml:space="preserve">26 - 35 </t>
  </si>
  <si>
    <t xml:space="preserve">Cena celkem včetně 12% DPH </t>
  </si>
  <si>
    <t xml:space="preserve">36 -50 </t>
  </si>
  <si>
    <t>26 - 35</t>
  </si>
  <si>
    <t>51 - 80</t>
  </si>
  <si>
    <t>Smrk ztepilý (Picea abies)</t>
  </si>
  <si>
    <t>Borovice lesní (Pinus sylvestris)</t>
  </si>
  <si>
    <t>Jedle bělokorá (Abies alba)</t>
  </si>
  <si>
    <t>Dub zimní (Quercus petraea)</t>
  </si>
  <si>
    <t>Olše lepkavá (Alnus glutinosa)</t>
  </si>
  <si>
    <t>Třešeň ptačí (Prunus avium)</t>
  </si>
  <si>
    <t xml:space="preserve">Jedle obrovská (Abies grandis)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</si>
</sst>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K_č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 wrapText="1"/>
    </xf>
    <xf numFmtId="4" fontId="0" fillId="0" borderId="0" xfId="0" applyNumberFormat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2" borderId="2" xfId="0" applyFill="1" applyBorder="1"/>
    <xf numFmtId="0" fontId="2" fillId="0" borderId="0" xfId="0" applyFont="1" applyAlignment="1">
      <alignment vertical="center"/>
    </xf>
    <xf numFmtId="4" fontId="0" fillId="3" borderId="11" xfId="0" applyNumberFormat="1" applyFill="1" applyBorder="1" applyAlignment="1">
      <alignment wrapText="1"/>
    </xf>
    <xf numFmtId="4" fontId="0" fillId="3" borderId="7" xfId="0" applyNumberFormat="1" applyFill="1" applyBorder="1" applyAlignment="1">
      <alignment wrapText="1"/>
    </xf>
    <xf numFmtId="4" fontId="0" fillId="3" borderId="10" xfId="0" applyNumberFormat="1" applyFill="1" applyBorder="1" applyAlignment="1">
      <alignment wrapText="1"/>
    </xf>
    <xf numFmtId="2" fontId="0" fillId="3" borderId="12" xfId="0" applyNumberFormat="1" applyFill="1" applyBorder="1" applyAlignment="1">
      <alignment horizontal="center" vertical="center" wrapText="1"/>
    </xf>
    <xf numFmtId="2" fontId="0" fillId="3" borderId="13" xfId="0" applyNumberForma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1" fillId="3" borderId="3" xfId="0" applyFont="1" applyFill="1" applyBorder="1" applyAlignment="1">
      <alignment horizontal="center" wrapText="1"/>
    </xf>
    <xf numFmtId="164" fontId="1" fillId="3" borderId="1" xfId="0" applyNumberFormat="1" applyFont="1" applyFill="1" applyBorder="1" applyAlignment="1">
      <alignment wrapText="1"/>
    </xf>
    <xf numFmtId="164" fontId="1" fillId="3" borderId="2" xfId="0" applyNumberFormat="1" applyFont="1" applyFill="1" applyBorder="1" applyAlignment="1">
      <alignment wrapText="1"/>
    </xf>
    <xf numFmtId="0" fontId="0" fillId="0" borderId="14" xfId="0" applyBorder="1"/>
    <xf numFmtId="3" fontId="1" fillId="0" borderId="3" xfId="0" applyNumberFormat="1" applyFont="1" applyBorder="1" applyAlignment="1">
      <alignment horizontal="right" wrapText="1"/>
    </xf>
    <xf numFmtId="0" fontId="0" fillId="0" borderId="16" xfId="0" applyBorder="1"/>
    <xf numFmtId="0" fontId="1" fillId="0" borderId="15" xfId="0" applyFont="1" applyBorder="1" applyAlignment="1">
      <alignment horizontal="center" vertical="center" wrapText="1"/>
    </xf>
    <xf numFmtId="2" fontId="0" fillId="3" borderId="0" xfId="0" applyNumberFormat="1" applyFill="1" applyAlignment="1">
      <alignment horizontal="center" vertical="center" wrapText="1"/>
    </xf>
    <xf numFmtId="4" fontId="0" fillId="3" borderId="17" xfId="0" applyNumberFormat="1" applyFill="1" applyBorder="1" applyAlignment="1">
      <alignment wrapText="1"/>
    </xf>
    <xf numFmtId="4" fontId="0" fillId="3" borderId="18" xfId="0" applyNumberFormat="1" applyFill="1" applyBorder="1" applyAlignment="1">
      <alignment wrapText="1"/>
    </xf>
    <xf numFmtId="0" fontId="0" fillId="0" borderId="19" xfId="0" applyBorder="1"/>
    <xf numFmtId="3" fontId="0" fillId="0" borderId="14" xfId="0" applyNumberFormat="1" applyBorder="1"/>
    <xf numFmtId="3" fontId="0" fillId="0" borderId="19" xfId="0" applyNumberFormat="1" applyBorder="1"/>
    <xf numFmtId="4" fontId="0" fillId="0" borderId="0" xfId="0" applyNumberFormat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4" fontId="2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H22"/>
  <sheetViews>
    <sheetView tabSelected="1" topLeftCell="B1" workbookViewId="0">
      <selection activeCell="B12" sqref="B12"/>
    </sheetView>
  </sheetViews>
  <sheetFormatPr defaultRowHeight="14.4" x14ac:dyDescent="0.3"/>
  <cols>
    <col min="1" max="1" width="9.109375" hidden="1" customWidth="1"/>
    <col min="2" max="2" width="27.109375" customWidth="1"/>
    <col min="3" max="3" width="12.88671875" customWidth="1"/>
    <col min="4" max="4" width="22.44140625" customWidth="1"/>
    <col min="5" max="5" width="16.6640625" customWidth="1"/>
    <col min="6" max="6" width="16" customWidth="1"/>
    <col min="7" max="7" width="17.109375" customWidth="1"/>
    <col min="8" max="8" width="32.44140625" customWidth="1"/>
  </cols>
  <sheetData>
    <row r="2" spans="2:8" x14ac:dyDescent="0.3">
      <c r="B2" t="s">
        <v>11</v>
      </c>
    </row>
    <row r="3" spans="2:8" ht="15" thickBot="1" x14ac:dyDescent="0.35">
      <c r="B3" s="1" t="s">
        <v>7</v>
      </c>
    </row>
    <row r="4" spans="2:8" ht="15" thickBot="1" x14ac:dyDescent="0.35">
      <c r="B4" s="33" t="s">
        <v>9</v>
      </c>
      <c r="C4" s="34"/>
      <c r="D4" s="34"/>
      <c r="E4" s="34"/>
      <c r="F4" s="34"/>
      <c r="G4" s="34"/>
      <c r="H4" s="35"/>
    </row>
    <row r="5" spans="2:8" ht="29.4" thickBot="1" x14ac:dyDescent="0.35">
      <c r="B5" s="4" t="s">
        <v>3</v>
      </c>
      <c r="C5" s="5" t="s">
        <v>4</v>
      </c>
      <c r="D5" s="25" t="s">
        <v>5</v>
      </c>
      <c r="E5" s="7" t="s">
        <v>6</v>
      </c>
      <c r="F5" s="15" t="s">
        <v>1</v>
      </c>
      <c r="G5" s="7" t="s">
        <v>2</v>
      </c>
      <c r="H5" s="6" t="s">
        <v>14</v>
      </c>
    </row>
    <row r="6" spans="2:8" x14ac:dyDescent="0.3">
      <c r="B6" s="22" t="s">
        <v>18</v>
      </c>
      <c r="C6" s="30">
        <v>2018</v>
      </c>
      <c r="D6" s="24" t="s">
        <v>8</v>
      </c>
      <c r="E6" s="24" t="s">
        <v>15</v>
      </c>
      <c r="F6" s="14"/>
      <c r="G6" s="10">
        <f t="shared" ref="G6:G12" si="0">C6*F6</f>
        <v>0</v>
      </c>
      <c r="H6" s="11">
        <f>G6*1.12</f>
        <v>0</v>
      </c>
    </row>
    <row r="7" spans="2:8" x14ac:dyDescent="0.3">
      <c r="B7" s="22" t="s">
        <v>19</v>
      </c>
      <c r="C7" s="30">
        <v>4005</v>
      </c>
      <c r="D7" s="22" t="s">
        <v>8</v>
      </c>
      <c r="E7" s="22" t="s">
        <v>13</v>
      </c>
      <c r="F7" s="13"/>
      <c r="G7" s="12">
        <f t="shared" si="0"/>
        <v>0</v>
      </c>
      <c r="H7" s="11">
        <f t="shared" ref="H7:H12" si="1">G7*1.12</f>
        <v>0</v>
      </c>
    </row>
    <row r="8" spans="2:8" x14ac:dyDescent="0.3">
      <c r="B8" s="22" t="s">
        <v>20</v>
      </c>
      <c r="C8" s="30">
        <v>2975</v>
      </c>
      <c r="D8" s="22" t="s">
        <v>8</v>
      </c>
      <c r="E8" s="22" t="s">
        <v>16</v>
      </c>
      <c r="F8" s="13"/>
      <c r="G8" s="12">
        <f t="shared" ref="G8:G10" si="2">C8*F8</f>
        <v>0</v>
      </c>
      <c r="H8" s="11">
        <f t="shared" si="1"/>
        <v>0</v>
      </c>
    </row>
    <row r="9" spans="2:8" x14ac:dyDescent="0.3">
      <c r="B9" s="22" t="s">
        <v>21</v>
      </c>
      <c r="C9" s="30">
        <v>24060</v>
      </c>
      <c r="D9" s="22" t="s">
        <v>8</v>
      </c>
      <c r="E9" s="22" t="s">
        <v>12</v>
      </c>
      <c r="F9" s="13"/>
      <c r="G9" s="12">
        <f t="shared" si="2"/>
        <v>0</v>
      </c>
      <c r="H9" s="11">
        <f t="shared" si="1"/>
        <v>0</v>
      </c>
    </row>
    <row r="10" spans="2:8" x14ac:dyDescent="0.3">
      <c r="B10" s="22" t="s">
        <v>22</v>
      </c>
      <c r="C10" s="30">
        <v>200</v>
      </c>
      <c r="D10" s="22" t="s">
        <v>8</v>
      </c>
      <c r="E10" s="22" t="s">
        <v>17</v>
      </c>
      <c r="F10" s="13"/>
      <c r="G10" s="12">
        <f t="shared" si="2"/>
        <v>0</v>
      </c>
      <c r="H10" s="11">
        <f t="shared" si="1"/>
        <v>0</v>
      </c>
    </row>
    <row r="11" spans="2:8" x14ac:dyDescent="0.3">
      <c r="B11" s="22" t="s">
        <v>23</v>
      </c>
      <c r="C11" s="30">
        <v>462</v>
      </c>
      <c r="D11" s="22" t="s">
        <v>8</v>
      </c>
      <c r="E11" s="22" t="s">
        <v>12</v>
      </c>
      <c r="F11" s="13"/>
      <c r="G11" s="12">
        <f t="shared" si="0"/>
        <v>0</v>
      </c>
      <c r="H11" s="11">
        <f t="shared" si="1"/>
        <v>0</v>
      </c>
    </row>
    <row r="12" spans="2:8" ht="15" thickBot="1" x14ac:dyDescent="0.35">
      <c r="B12" s="29" t="s">
        <v>24</v>
      </c>
      <c r="C12" s="31">
        <v>175</v>
      </c>
      <c r="D12" s="22" t="s">
        <v>8</v>
      </c>
      <c r="E12" s="22" t="s">
        <v>13</v>
      </c>
      <c r="F12" s="26"/>
      <c r="G12" s="27">
        <f t="shared" si="0"/>
        <v>0</v>
      </c>
      <c r="H12" s="28">
        <f t="shared" si="1"/>
        <v>0</v>
      </c>
    </row>
    <row r="13" spans="2:8" ht="25.5" customHeight="1" thickBot="1" x14ac:dyDescent="0.35">
      <c r="B13" s="16" t="s">
        <v>0</v>
      </c>
      <c r="C13" s="23">
        <f>SUM(C6:C12)</f>
        <v>33895</v>
      </c>
      <c r="D13" s="17"/>
      <c r="E13" s="18"/>
      <c r="F13" s="19"/>
      <c r="G13" s="20">
        <f>SUM(G6:G12)</f>
        <v>0</v>
      </c>
      <c r="H13" s="21">
        <f>SUM(H6:H12)</f>
        <v>0</v>
      </c>
    </row>
    <row r="14" spans="2:8" ht="13.2" customHeight="1" thickBot="1" x14ac:dyDescent="0.35">
      <c r="B14" s="33" t="s">
        <v>10</v>
      </c>
      <c r="C14" s="34"/>
      <c r="D14" s="34"/>
      <c r="E14" s="34"/>
      <c r="F14" s="34"/>
      <c r="G14" s="34"/>
      <c r="H14" s="8"/>
    </row>
    <row r="15" spans="2:8" x14ac:dyDescent="0.3">
      <c r="B15" s="36"/>
      <c r="C15" s="36"/>
      <c r="D15" s="36"/>
    </row>
    <row r="16" spans="2:8" x14ac:dyDescent="0.3">
      <c r="B16" s="9"/>
      <c r="C16" s="9"/>
      <c r="D16" s="9"/>
      <c r="E16" s="9"/>
      <c r="F16" s="9"/>
      <c r="G16" s="9"/>
      <c r="H16" s="9"/>
    </row>
    <row r="17" spans="2:5" x14ac:dyDescent="0.3">
      <c r="B17" s="37"/>
      <c r="C17" s="37"/>
      <c r="D17" s="37"/>
      <c r="E17" s="37"/>
    </row>
    <row r="20" spans="2:5" x14ac:dyDescent="0.3">
      <c r="B20" s="36"/>
      <c r="C20" s="36"/>
      <c r="D20" s="36"/>
    </row>
    <row r="21" spans="2:5" x14ac:dyDescent="0.3">
      <c r="B21" s="2"/>
      <c r="C21" s="38"/>
      <c r="D21" s="38"/>
    </row>
    <row r="22" spans="2:5" x14ac:dyDescent="0.3">
      <c r="B22" s="3"/>
      <c r="C22" s="32"/>
      <c r="D22" s="32"/>
    </row>
  </sheetData>
  <mergeCells count="7">
    <mergeCell ref="C22:D22"/>
    <mergeCell ref="B14:G14"/>
    <mergeCell ref="B4:H4"/>
    <mergeCell ref="B15:D15"/>
    <mergeCell ref="B17:E17"/>
    <mergeCell ref="B20:D20"/>
    <mergeCell ref="C21:D21"/>
  </mergeCells>
  <pageMargins left="0.7" right="0.7" top="0.78740157499999996" bottom="0.78740157499999996" header="0.3" footer="0.3"/>
  <pageSetup paperSize="9" scale="9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Pospichalova</dc:creator>
  <cp:lastModifiedBy>Lucie Zukalová</cp:lastModifiedBy>
  <cp:lastPrinted>2022-01-13T11:12:01Z</cp:lastPrinted>
  <dcterms:created xsi:type="dcterms:W3CDTF">2017-11-15T12:42:01Z</dcterms:created>
  <dcterms:modified xsi:type="dcterms:W3CDTF">2026-02-04T13:25:55Z</dcterms:modified>
</cp:coreProperties>
</file>