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Služby\KK\Odbor informatiky\Poskytování servisních služeb GINIS\ZD\"/>
    </mc:Choice>
  </mc:AlternateContent>
  <xr:revisionPtr revIDLastSave="0" documentId="13_ncr:1_{2323CD0C-1D6C-422E-87E1-C9E26C241879}" xr6:coauthVersionLast="36" xr6:coauthVersionMax="47" xr10:uidLastSave="{00000000-0000-0000-0000-000000000000}"/>
  <bookViews>
    <workbookView xWindow="14292" yWindow="0" windowWidth="14616" windowHeight="15588" xr2:uid="{2C2FD415-0B32-43E5-A146-DDB4CBB979C8}"/>
  </bookViews>
  <sheets>
    <sheet name="list 1" sheetId="1" r:id="rId1"/>
  </sheets>
  <definedNames>
    <definedName name="_xlnm.Print_Area" localSheetId="0">'list 1'!$A$1:$D$24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H13" i="1" s="1"/>
  <c r="F13" i="1"/>
  <c r="B16" i="1" s="1"/>
  <c r="D16" i="1" s="1"/>
  <c r="C16" i="1" s="1"/>
  <c r="F5" i="1"/>
  <c r="C5" i="1"/>
  <c r="G5" i="1" s="1"/>
  <c r="C13" i="1" l="1"/>
  <c r="G13" i="1" s="1"/>
  <c r="D5" i="1"/>
  <c r="H5" i="1" s="1"/>
</calcChain>
</file>

<file path=xl/sharedStrings.xml><?xml version="1.0" encoding="utf-8"?>
<sst xmlns="http://schemas.openxmlformats.org/spreadsheetml/2006/main" count="27" uniqueCount="22">
  <si>
    <t>Účastník doplní ceny pouze do žlutě zvýrazněných buněk. V žádném poli nesmí být nula.</t>
  </si>
  <si>
    <t>Červeně zvýrazněné částky účastník doplní do návrhu smlouvy (příloha č. 4 výzvy)</t>
  </si>
  <si>
    <t>DPH</t>
  </si>
  <si>
    <t>Cena v Kč bez DPH za 1 měsíc</t>
  </si>
  <si>
    <t>Cena v Kč bez DPH</t>
  </si>
  <si>
    <t>Cena v Kč včetně DPH</t>
  </si>
  <si>
    <t>Cena v Kč včetně DPH za 1 měsíc</t>
  </si>
  <si>
    <t xml:space="preserve">rozvojový update nových funkcí </t>
  </si>
  <si>
    <t xml:space="preserve">Legislativní update funkcionalit </t>
  </si>
  <si>
    <t>Pomoc s roční uzávěrkou (v rozsahu do 3 hodin za organizaci ročně)</t>
  </si>
  <si>
    <t>Požadavek na úpravu reportu (v rozsahu do 2 reportů za organizaci ročně)</t>
  </si>
  <si>
    <t>Hotline (v rozsahu do 5 hodin za organizaci ročně)</t>
  </si>
  <si>
    <t>Servisní zásah (v rozsahu do 5 hodin za organizaci ročně)</t>
  </si>
  <si>
    <t>Jednotková hodinová sazba za činnosti nad rámec činností uvedených výše (předpoklad 10 hodin ročně)</t>
  </si>
  <si>
    <t>Hodinová sazba v Kč bez DPH</t>
  </si>
  <si>
    <t>DPH hodinové sazby</t>
  </si>
  <si>
    <t>Hodinová sazba v Kč včetně DPH</t>
  </si>
  <si>
    <t>předpokládaný roční rozsah bez DPH</t>
  </si>
  <si>
    <t>předpokládaný roční rozsah včetně DPH</t>
  </si>
  <si>
    <t>Celková nabídková cena</t>
  </si>
  <si>
    <t>Příloha č. 5: Nabídkový formulář</t>
  </si>
  <si>
    <t>Paušální sazba, stanovena dle rozsahu prací za období 1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</si>
</sst>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u/>
      <sz val="15"/>
      <color theme="1"/>
      <name val="Calibri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u val="singleAccounting"/>
      <sz val="14"/>
      <color rgb="FF000000"/>
      <name val="Calibri"/>
      <family val="2"/>
      <charset val="238"/>
    </font>
    <font>
      <sz val="14"/>
      <color theme="1"/>
      <name val="Aptos Narrow"/>
      <family val="2"/>
      <charset val="238"/>
      <scheme val="minor"/>
    </font>
    <font>
      <b/>
      <u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71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0" fillId="3" borderId="0" xfId="0" applyFill="1"/>
    <xf numFmtId="0" fontId="1" fillId="2" borderId="0" xfId="0" applyFont="1" applyFill="1"/>
    <xf numFmtId="0" fontId="2" fillId="3" borderId="0" xfId="0" applyFont="1" applyFill="1" applyAlignment="1">
      <alignment horizontal="left" vertical="center" indent="1"/>
    </xf>
    <xf numFmtId="164" fontId="11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5" fontId="11" fillId="3" borderId="0" xfId="0" applyNumberFormat="1" applyFont="1" applyFill="1" applyAlignment="1">
      <alignment horizontal="center" vertical="center" wrapText="1"/>
    </xf>
    <xf numFmtId="0" fontId="14" fillId="3" borderId="0" xfId="0" applyFont="1" applyFill="1"/>
    <xf numFmtId="0" fontId="12" fillId="3" borderId="0" xfId="0" applyFont="1" applyFill="1" applyAlignment="1">
      <alignment horizontal="center" vertical="center" wrapText="1"/>
    </xf>
    <xf numFmtId="165" fontId="12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0" fontId="0" fillId="4" borderId="0" xfId="0" applyFill="1"/>
    <xf numFmtId="0" fontId="3" fillId="3" borderId="0" xfId="0" applyFont="1" applyFill="1" applyAlignment="1">
      <alignment horizontal="left" indent="1"/>
    </xf>
    <xf numFmtId="0" fontId="7" fillId="3" borderId="0" xfId="0" applyFont="1" applyFill="1" applyAlignment="1">
      <alignment horizontal="left" vertical="center" indent="1"/>
    </xf>
    <xf numFmtId="165" fontId="0" fillId="3" borderId="0" xfId="0" applyNumberFormat="1" applyFill="1"/>
    <xf numFmtId="165" fontId="4" fillId="3" borderId="0" xfId="0" applyNumberFormat="1" applyFont="1" applyFill="1" applyAlignment="1">
      <alignment horizontal="center" vertical="center" wrapText="1"/>
    </xf>
    <xf numFmtId="165" fontId="12" fillId="3" borderId="0" xfId="0" applyNumberFormat="1" applyFont="1" applyFill="1" applyAlignment="1" applyProtection="1">
      <alignment horizontal="center" vertical="center"/>
      <protection locked="0"/>
    </xf>
    <xf numFmtId="165" fontId="10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indent="1"/>
    </xf>
    <xf numFmtId="0" fontId="10" fillId="3" borderId="0" xfId="0" applyFont="1" applyFill="1" applyAlignment="1">
      <alignment horizontal="left" vertical="top" indent="1"/>
    </xf>
    <xf numFmtId="0" fontId="3" fillId="5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indent="1"/>
    </xf>
    <xf numFmtId="0" fontId="8" fillId="4" borderId="5" xfId="0" applyFont="1" applyFill="1" applyBorder="1" applyAlignment="1">
      <alignment horizontal="left" vertical="center" indent="1"/>
    </xf>
    <xf numFmtId="0" fontId="7" fillId="4" borderId="7" xfId="0" applyFont="1" applyFill="1" applyBorder="1" applyAlignment="1">
      <alignment horizontal="left" vertical="center" indent="1"/>
    </xf>
    <xf numFmtId="44" fontId="0" fillId="4" borderId="0" xfId="1" applyFont="1" applyFill="1" applyBorder="1"/>
    <xf numFmtId="0" fontId="7" fillId="4" borderId="5" xfId="0" applyFont="1" applyFill="1" applyBorder="1" applyAlignment="1">
      <alignment horizontal="left" vertical="center" wrapText="1" indent="1"/>
    </xf>
    <xf numFmtId="165" fontId="16" fillId="3" borderId="0" xfId="1" applyNumberFormat="1" applyFont="1" applyFill="1" applyBorder="1" applyAlignment="1">
      <alignment vertical="center" wrapText="1"/>
    </xf>
    <xf numFmtId="0" fontId="17" fillId="3" borderId="0" xfId="0" applyFont="1" applyFill="1"/>
    <xf numFmtId="165" fontId="4" fillId="3" borderId="7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left" vertical="center" indent="1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9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 indent="1"/>
    </xf>
    <xf numFmtId="0" fontId="3" fillId="5" borderId="10" xfId="0" applyFont="1" applyFill="1" applyBorder="1" applyAlignment="1">
      <alignment horizontal="left" vertical="center" indent="1"/>
    </xf>
    <xf numFmtId="165" fontId="18" fillId="6" borderId="7" xfId="0" applyNumberFormat="1" applyFont="1" applyFill="1" applyBorder="1" applyAlignment="1">
      <alignment horizontal="center" vertical="center" wrapText="1"/>
    </xf>
    <xf numFmtId="165" fontId="4" fillId="6" borderId="8" xfId="0" applyNumberFormat="1" applyFont="1" applyFill="1" applyBorder="1" applyAlignment="1">
      <alignment horizontal="center" vertical="center" wrapText="1"/>
    </xf>
    <xf numFmtId="165" fontId="4" fillId="6" borderId="9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 indent="1"/>
    </xf>
    <xf numFmtId="165" fontId="9" fillId="3" borderId="1" xfId="1" applyNumberFormat="1" applyFont="1" applyFill="1" applyBorder="1" applyAlignment="1">
      <alignment horizontal="center" vertical="center" wrapText="1"/>
    </xf>
    <xf numFmtId="165" fontId="9" fillId="3" borderId="8" xfId="1" applyNumberFormat="1" applyFont="1" applyFill="1" applyBorder="1" applyAlignment="1">
      <alignment horizontal="center" vertical="center" wrapText="1"/>
    </xf>
    <xf numFmtId="165" fontId="9" fillId="3" borderId="6" xfId="1" applyNumberFormat="1" applyFont="1" applyFill="1" applyBorder="1" applyAlignment="1">
      <alignment horizontal="center" vertical="center"/>
    </xf>
    <xf numFmtId="165" fontId="9" fillId="3" borderId="9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165" fontId="4" fillId="3" borderId="6" xfId="1" applyNumberFormat="1" applyFont="1" applyFill="1" applyBorder="1" applyAlignment="1">
      <alignment horizontal="center" vertical="center" wrapText="1"/>
    </xf>
    <xf numFmtId="165" fontId="4" fillId="3" borderId="9" xfId="1" applyNumberFormat="1" applyFont="1" applyFill="1" applyBorder="1" applyAlignment="1">
      <alignment horizontal="center" vertical="center" wrapText="1"/>
    </xf>
    <xf numFmtId="165" fontId="9" fillId="3" borderId="5" xfId="1" applyNumberFormat="1" applyFont="1" applyFill="1" applyBorder="1" applyAlignment="1">
      <alignment horizontal="center" vertical="center" wrapText="1"/>
    </xf>
    <xf numFmtId="165" fontId="9" fillId="3" borderId="7" xfId="1" applyNumberFormat="1" applyFont="1" applyFill="1" applyBorder="1" applyAlignment="1">
      <alignment horizontal="center" vertical="center" wrapText="1"/>
    </xf>
    <xf numFmtId="165" fontId="9" fillId="0" borderId="8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2" borderId="8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359833</xdr:colOff>
      <xdr:row>1</xdr:row>
      <xdr:rowOff>63501</xdr:rowOff>
    </xdr:from>
    <xdr:to>
      <xdr:col>2</xdr:col>
      <xdr:colOff>1127125</xdr:colOff>
      <xdr:row>2</xdr:row>
      <xdr:rowOff>186691</xdr:rowOff>
    </xdr:to>
    <xdr:pic>
      <xdr:nvPicPr>
        <xdr:cNvPr id="2" name="Obrázek 1" descr="Obsah obrázku text, Písmo, logo, Značka&#10;&#10;Obsah generovaný pomocí AI může být nesprávný.">
          <a:extLst>
            <a:ext uri="{FF2B5EF4-FFF2-40B4-BE49-F238E27FC236}">
              <a16:creationId xmlns:a16="http://schemas.microsoft.com/office/drawing/2014/main" id="{EF8BB3E9-6BEC-EE39-1C1A-8F4E1C6F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8333" y="328084"/>
          <a:ext cx="784225" cy="345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1D07-54C7-4182-965C-4AE169EEA7E7}">
  <dimension ref="A1:Q70"/>
  <sheetViews>
    <sheetView tabSelected="1" zoomScaleNormal="100" zoomScaleSheetLayoutView="100" workbookViewId="0">
      <selection activeCell="B5" sqref="B5:B10"/>
    </sheetView>
  </sheetViews>
  <sheetFormatPr defaultRowHeight="13.8"/>
  <cols>
    <col min="1" max="1" width="66.59765625" customWidth="1"/>
    <col min="2" max="2" width="22.296875" customWidth="1"/>
    <col min="3" max="3" width="19.69921875" customWidth="1"/>
    <col min="4" max="4" width="22.3984375" customWidth="1"/>
    <col min="5" max="5" width="0.8984375" customWidth="1"/>
    <col min="6" max="6" width="21.3984375" customWidth="1"/>
    <col min="7" max="7" width="17.8984375" style="3" customWidth="1"/>
    <col min="8" max="8" width="19.59765625" customWidth="1"/>
  </cols>
  <sheetData>
    <row r="1" spans="1:17" ht="21">
      <c r="A1" s="28" t="s">
        <v>20</v>
      </c>
      <c r="C1" s="2"/>
      <c r="D1" s="2"/>
      <c r="E1" s="3"/>
      <c r="F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7.25" customHeight="1">
      <c r="A2" s="29" t="s">
        <v>0</v>
      </c>
      <c r="B2" s="4"/>
      <c r="C2" s="2"/>
      <c r="D2" s="2"/>
      <c r="E2" s="3"/>
      <c r="F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9.95" customHeight="1" thickBot="1">
      <c r="A3" s="30" t="s">
        <v>1</v>
      </c>
      <c r="B3" s="2"/>
      <c r="C3" s="2"/>
      <c r="D3" s="2"/>
      <c r="E3" s="3"/>
      <c r="F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36.6" customHeight="1">
      <c r="A4" s="56" t="s">
        <v>21</v>
      </c>
      <c r="B4" s="31" t="s">
        <v>4</v>
      </c>
      <c r="C4" s="31" t="s">
        <v>2</v>
      </c>
      <c r="D4" s="34" t="s">
        <v>5</v>
      </c>
      <c r="E4" s="15"/>
      <c r="F4" s="32" t="s">
        <v>3</v>
      </c>
      <c r="G4" s="33" t="s">
        <v>2</v>
      </c>
      <c r="H4" s="34" t="s">
        <v>6</v>
      </c>
      <c r="I4" s="3"/>
      <c r="J4" s="3"/>
      <c r="K4" s="3"/>
      <c r="L4" s="3"/>
      <c r="M4" s="3"/>
      <c r="N4" s="3"/>
      <c r="O4" s="3"/>
      <c r="P4" s="3"/>
      <c r="Q4" s="3"/>
    </row>
    <row r="5" spans="1:17" ht="15.6" customHeight="1">
      <c r="A5" s="35" t="s">
        <v>8</v>
      </c>
      <c r="B5" s="68"/>
      <c r="C5" s="61">
        <f>B5*21%</f>
        <v>0</v>
      </c>
      <c r="D5" s="63">
        <f>B5+C5</f>
        <v>0</v>
      </c>
      <c r="E5" s="38"/>
      <c r="F5" s="65">
        <f>B5/12</f>
        <v>0</v>
      </c>
      <c r="G5" s="57">
        <f>C5/12</f>
        <v>0</v>
      </c>
      <c r="H5" s="59">
        <f>D5/12</f>
        <v>0</v>
      </c>
      <c r="I5" s="3"/>
      <c r="J5" s="3"/>
      <c r="K5" s="3"/>
      <c r="L5" s="3"/>
      <c r="M5" s="3"/>
      <c r="N5" s="3"/>
      <c r="O5" s="3"/>
      <c r="P5" s="3"/>
      <c r="Q5" s="3"/>
    </row>
    <row r="6" spans="1:17" ht="15" customHeight="1">
      <c r="A6" s="36" t="s">
        <v>7</v>
      </c>
      <c r="B6" s="68"/>
      <c r="C6" s="61"/>
      <c r="D6" s="63"/>
      <c r="E6" s="38"/>
      <c r="F6" s="65"/>
      <c r="G6" s="57"/>
      <c r="H6" s="59"/>
      <c r="I6" s="3"/>
      <c r="J6" s="3"/>
      <c r="K6" s="3"/>
      <c r="L6" s="3"/>
      <c r="M6" s="3"/>
      <c r="N6" s="3"/>
      <c r="O6" s="3"/>
      <c r="P6" s="3"/>
      <c r="Q6" s="3"/>
    </row>
    <row r="7" spans="1:17" ht="15" customHeight="1">
      <c r="A7" s="35" t="s">
        <v>9</v>
      </c>
      <c r="B7" s="68"/>
      <c r="C7" s="61"/>
      <c r="D7" s="63"/>
      <c r="E7" s="38"/>
      <c r="F7" s="65"/>
      <c r="G7" s="57"/>
      <c r="H7" s="59"/>
      <c r="I7" s="3"/>
      <c r="J7" s="3"/>
      <c r="K7" s="3"/>
      <c r="L7" s="3"/>
      <c r="M7" s="3"/>
      <c r="N7" s="3"/>
      <c r="O7" s="3"/>
      <c r="P7" s="3"/>
      <c r="Q7" s="3"/>
    </row>
    <row r="8" spans="1:17" ht="15.6">
      <c r="A8" s="39" t="s">
        <v>10</v>
      </c>
      <c r="B8" s="68"/>
      <c r="C8" s="61"/>
      <c r="D8" s="63"/>
      <c r="E8" s="38"/>
      <c r="F8" s="65"/>
      <c r="G8" s="57"/>
      <c r="H8" s="59"/>
      <c r="I8" s="3"/>
      <c r="J8" s="3"/>
      <c r="K8" s="3"/>
      <c r="L8" s="3"/>
      <c r="M8" s="3"/>
      <c r="N8" s="3"/>
      <c r="O8" s="3"/>
      <c r="P8" s="3"/>
      <c r="Q8" s="3"/>
    </row>
    <row r="9" spans="1:17" ht="15.6" customHeight="1">
      <c r="A9" s="35" t="s">
        <v>11</v>
      </c>
      <c r="B9" s="68"/>
      <c r="C9" s="61"/>
      <c r="D9" s="63"/>
      <c r="E9" s="38"/>
      <c r="F9" s="65"/>
      <c r="G9" s="57"/>
      <c r="H9" s="59"/>
      <c r="I9" s="3"/>
      <c r="J9" s="3"/>
      <c r="K9" s="3"/>
      <c r="L9" s="3"/>
      <c r="M9" s="3"/>
      <c r="N9" s="3"/>
      <c r="O9" s="3"/>
      <c r="P9" s="3"/>
      <c r="Q9" s="3"/>
    </row>
    <row r="10" spans="1:17" s="3" customFormat="1" ht="15.6" customHeight="1" thickBot="1">
      <c r="A10" s="37" t="s">
        <v>12</v>
      </c>
      <c r="B10" s="69"/>
      <c r="C10" s="62"/>
      <c r="D10" s="64"/>
      <c r="E10" s="38"/>
      <c r="F10" s="66"/>
      <c r="G10" s="58"/>
      <c r="H10" s="60"/>
    </row>
    <row r="11" spans="1:17" s="3" customFormat="1" ht="12.75" customHeight="1" thickBot="1">
      <c r="A11" s="16"/>
      <c r="D11" s="6"/>
      <c r="G11" s="11"/>
    </row>
    <row r="12" spans="1:17" s="3" customFormat="1" ht="57" customHeight="1">
      <c r="A12" s="56" t="s">
        <v>13</v>
      </c>
      <c r="B12" s="43" t="s">
        <v>14</v>
      </c>
      <c r="C12" s="43" t="s">
        <v>15</v>
      </c>
      <c r="D12" s="44" t="s">
        <v>16</v>
      </c>
      <c r="E12" s="41"/>
      <c r="F12" s="45" t="s">
        <v>17</v>
      </c>
      <c r="G12" s="46" t="s">
        <v>2</v>
      </c>
      <c r="H12" s="44" t="s">
        <v>18</v>
      </c>
    </row>
    <row r="13" spans="1:17" s="3" customFormat="1" ht="38.25" customHeight="1" thickBot="1">
      <c r="A13" s="47"/>
      <c r="B13" s="70"/>
      <c r="C13" s="67">
        <f>D13-B13</f>
        <v>0</v>
      </c>
      <c r="D13" s="67">
        <f>B13*1.21</f>
        <v>0</v>
      </c>
      <c r="E13" s="18"/>
      <c r="F13" s="42">
        <f>B13*10</f>
        <v>0</v>
      </c>
      <c r="G13" s="48">
        <f t="shared" ref="G13:H13" si="0">C13*10</f>
        <v>0</v>
      </c>
      <c r="H13" s="49">
        <f t="shared" si="0"/>
        <v>0</v>
      </c>
    </row>
    <row r="14" spans="1:17" s="3" customFormat="1" ht="12.75" customHeight="1" thickBot="1">
      <c r="A14" s="5"/>
      <c r="B14" s="40"/>
      <c r="C14" s="19"/>
      <c r="D14" s="19"/>
      <c r="F14" s="10"/>
      <c r="G14" s="10"/>
    </row>
    <row r="15" spans="1:17" ht="36" customHeight="1">
      <c r="A15" s="52" t="s">
        <v>19</v>
      </c>
      <c r="B15" s="50" t="s">
        <v>4</v>
      </c>
      <c r="C15" s="31" t="s">
        <v>2</v>
      </c>
      <c r="D15" s="34" t="s">
        <v>5</v>
      </c>
      <c r="E15" s="3"/>
      <c r="F15" s="3"/>
      <c r="G15" s="11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27.75" customHeight="1" thickBot="1">
      <c r="A16" s="51"/>
      <c r="B16" s="53">
        <f>B5+F13</f>
        <v>0</v>
      </c>
      <c r="C16" s="54">
        <f>D16-B16</f>
        <v>0</v>
      </c>
      <c r="D16" s="55">
        <f>B16*1.21</f>
        <v>0</v>
      </c>
      <c r="E16" s="3"/>
      <c r="F16" s="3"/>
      <c r="G16" s="11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31.5" customHeight="1">
      <c r="A17" s="7"/>
      <c r="B17" s="40"/>
      <c r="C17" s="9"/>
      <c r="D17" s="9"/>
      <c r="E17" s="3"/>
      <c r="F17" s="9"/>
      <c r="G17" s="12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6.5" customHeight="1">
      <c r="A18" s="17"/>
      <c r="B18" s="40"/>
      <c r="C18" s="13"/>
      <c r="D18" s="13"/>
      <c r="E18" s="3"/>
      <c r="F18" s="21"/>
      <c r="G18" s="1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>
      <c r="A19" s="17"/>
      <c r="B19" s="20"/>
      <c r="C19" s="13"/>
      <c r="D19" s="13"/>
      <c r="E19" s="3"/>
      <c r="F19" s="21"/>
      <c r="G19" s="1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27.75" customHeight="1">
      <c r="A20" s="22"/>
      <c r="B20" s="10"/>
      <c r="C20" s="14"/>
      <c r="D20" s="14"/>
      <c r="E20" s="3"/>
      <c r="F20" s="14"/>
      <c r="G20" s="14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customHeight="1">
      <c r="A21" s="1"/>
      <c r="B21" s="2"/>
      <c r="C21" s="2"/>
      <c r="D21" s="2"/>
      <c r="E21" s="3"/>
      <c r="F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8">
      <c r="A22" s="3"/>
      <c r="B22" s="27"/>
      <c r="C22" s="27"/>
      <c r="D22" s="27"/>
      <c r="E22" s="3"/>
      <c r="F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9.95" customHeight="1">
      <c r="A23" s="7"/>
      <c r="B23" s="9"/>
      <c r="C23" s="9"/>
      <c r="D23" s="23"/>
      <c r="E23" s="3"/>
      <c r="F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27" customHeight="1">
      <c r="A24" s="8"/>
      <c r="B24" s="24"/>
      <c r="C24" s="25"/>
      <c r="D24" s="26"/>
      <c r="E24" s="3"/>
      <c r="F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3"/>
      <c r="C25" s="3"/>
      <c r="D25" s="3"/>
      <c r="E25" s="3"/>
      <c r="F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C26" s="3"/>
      <c r="D26" s="3"/>
      <c r="E26" s="3"/>
      <c r="F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3"/>
      <c r="C27" s="3"/>
      <c r="D27" s="3"/>
      <c r="E27" s="3"/>
      <c r="F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3"/>
      <c r="C28" s="3"/>
      <c r="D28" s="3"/>
      <c r="E28" s="3"/>
      <c r="F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3"/>
      <c r="C29" s="3"/>
      <c r="D29" s="3"/>
      <c r="E29" s="3"/>
      <c r="F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3"/>
      <c r="C30" s="3"/>
      <c r="D30" s="3"/>
      <c r="E30" s="3"/>
      <c r="F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3"/>
      <c r="C31" s="3"/>
      <c r="D31" s="3"/>
      <c r="E31" s="3"/>
      <c r="F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3"/>
      <c r="C32" s="3"/>
      <c r="D32" s="3"/>
      <c r="E32" s="3"/>
      <c r="F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3"/>
      <c r="C33" s="3"/>
      <c r="D33" s="3"/>
      <c r="E33" s="3"/>
      <c r="F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3"/>
      <c r="C34" s="3"/>
      <c r="D34" s="3"/>
      <c r="E34" s="3"/>
      <c r="F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3"/>
      <c r="D35" s="3"/>
      <c r="E35" s="3"/>
      <c r="F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3"/>
      <c r="D36" s="3"/>
      <c r="E36" s="3"/>
      <c r="F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3"/>
      <c r="D37" s="3"/>
      <c r="E37" s="3"/>
      <c r="F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3"/>
      <c r="D38" s="3"/>
      <c r="E38" s="3"/>
      <c r="F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3"/>
      <c r="D39" s="3"/>
      <c r="E39" s="3"/>
      <c r="F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A44" s="3"/>
      <c r="B44" s="3"/>
      <c r="C44" s="3"/>
      <c r="D44" s="3"/>
      <c r="E44" s="3"/>
      <c r="F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A45" s="3"/>
      <c r="B45" s="3"/>
      <c r="C45" s="3"/>
      <c r="D45" s="3"/>
      <c r="E45" s="3"/>
      <c r="F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>
      <c r="A46" s="3"/>
      <c r="B46" s="3"/>
      <c r="C46" s="3"/>
      <c r="D46" s="3"/>
      <c r="E46" s="3"/>
      <c r="F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>
      <c r="A47" s="3"/>
      <c r="B47" s="3"/>
      <c r="C47" s="3"/>
      <c r="D47" s="3"/>
      <c r="E47" s="3"/>
      <c r="F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>
      <c r="A48" s="3"/>
      <c r="B48" s="3"/>
      <c r="C48" s="3"/>
      <c r="D48" s="3"/>
      <c r="E48" s="3"/>
      <c r="F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>
      <c r="A49" s="3"/>
      <c r="B49" s="3"/>
      <c r="C49" s="3"/>
      <c r="D49" s="3"/>
      <c r="E49" s="3"/>
      <c r="F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>
      <c r="A50" s="3"/>
      <c r="B50" s="3"/>
      <c r="C50" s="3"/>
      <c r="D50" s="3"/>
      <c r="E50" s="3"/>
      <c r="F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>
      <c r="A51" s="3"/>
      <c r="B51" s="3"/>
      <c r="C51" s="3"/>
      <c r="D51" s="3"/>
      <c r="E51" s="3"/>
      <c r="F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>
      <c r="A52" s="3"/>
      <c r="B52" s="3"/>
      <c r="C52" s="3"/>
      <c r="D52" s="3"/>
      <c r="E52" s="3"/>
      <c r="F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>
      <c r="A53" s="3"/>
      <c r="B53" s="3"/>
      <c r="C53" s="3"/>
      <c r="D53" s="3"/>
      <c r="E53" s="3"/>
      <c r="F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>
      <c r="A54" s="3"/>
      <c r="B54" s="3"/>
      <c r="C54" s="3"/>
      <c r="D54" s="3"/>
      <c r="E54" s="3"/>
      <c r="F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>
      <c r="A55" s="3"/>
      <c r="B55" s="3"/>
      <c r="C55" s="3"/>
      <c r="D55" s="3"/>
      <c r="E55" s="3"/>
      <c r="F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>
      <c r="A56" s="3"/>
      <c r="B56" s="3"/>
      <c r="C56" s="3"/>
      <c r="D56" s="3"/>
      <c r="E56" s="3"/>
      <c r="F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>
      <c r="A57" s="3"/>
      <c r="B57" s="3"/>
      <c r="C57" s="3"/>
      <c r="D57" s="3"/>
      <c r="E57" s="3"/>
      <c r="F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>
      <c r="A58" s="3"/>
      <c r="B58" s="3"/>
      <c r="C58" s="3"/>
      <c r="D58" s="3"/>
      <c r="E58" s="3"/>
      <c r="F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>
      <c r="A59" s="3"/>
      <c r="B59" s="3"/>
      <c r="C59" s="3"/>
      <c r="D59" s="3"/>
      <c r="E59" s="3"/>
      <c r="F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>
      <c r="A60" s="3"/>
      <c r="B60" s="3"/>
      <c r="C60" s="3"/>
      <c r="D60" s="3"/>
      <c r="E60" s="3"/>
      <c r="F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>
      <c r="A61" s="3"/>
      <c r="B61" s="3"/>
      <c r="C61" s="3"/>
      <c r="D61" s="3"/>
      <c r="E61" s="3"/>
      <c r="F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>
      <c r="A62" s="3"/>
      <c r="B62" s="3"/>
      <c r="C62" s="3"/>
      <c r="D62" s="3"/>
      <c r="E62" s="3"/>
      <c r="F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>
      <c r="A63" s="3"/>
      <c r="B63" s="3"/>
      <c r="C63" s="3"/>
      <c r="D63" s="3"/>
      <c r="E63" s="3"/>
      <c r="F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>
      <c r="A64" s="3"/>
      <c r="B64" s="3"/>
      <c r="C64" s="3"/>
      <c r="D64" s="3"/>
      <c r="E64" s="3"/>
      <c r="F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>
      <c r="A65" s="3"/>
      <c r="B65" s="3"/>
      <c r="C65" s="3"/>
      <c r="D65" s="3"/>
      <c r="E65" s="3"/>
      <c r="F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>
      <c r="A66" s="3"/>
      <c r="B66" s="3"/>
      <c r="C66" s="3"/>
      <c r="D66" s="3"/>
      <c r="E66" s="3"/>
      <c r="F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>
      <c r="A67" s="3"/>
      <c r="B67" s="3"/>
      <c r="C67" s="3"/>
      <c r="D67" s="3"/>
      <c r="E67" s="3"/>
      <c r="F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>
      <c r="A68" s="3"/>
      <c r="B68" s="3"/>
      <c r="C68" s="3"/>
      <c r="D68" s="3"/>
      <c r="E68" s="3"/>
      <c r="F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>
      <c r="A69" s="3"/>
      <c r="B69" s="3"/>
      <c r="C69" s="3"/>
      <c r="D69" s="3"/>
      <c r="E69" s="3"/>
      <c r="F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>
      <c r="A70" s="3"/>
      <c r="B70" s="3"/>
      <c r="C70" s="3"/>
      <c r="D70" s="3"/>
      <c r="E70" s="3"/>
      <c r="F70" s="3"/>
      <c r="H70" s="3"/>
      <c r="I70" s="3"/>
      <c r="J70" s="3"/>
      <c r="K70" s="3"/>
      <c r="L70" s="3"/>
      <c r="M70" s="3"/>
      <c r="N70" s="3"/>
      <c r="O70" s="3"/>
      <c r="P70" s="3"/>
      <c r="Q70" s="3"/>
    </row>
  </sheetData>
  <sheetProtection algorithmName="SHA-512" hashValue="T7uTgp4Aum45zpJVZKUqlrtKmoKh5VXkNJGVP4fE5JnZuszKOrahJBUsk21AWArLa6Q0CqT6HMMTbnrTITu7eQ==" saltValue="V3HVcPF8HyGgm62N+kFUmw==" spinCount="100000" sheet="1" objects="1" scenarios="1"/>
  <mergeCells count="6">
    <mergeCell ref="G5:G10"/>
    <mergeCell ref="H5:H10"/>
    <mergeCell ref="B5:B10"/>
    <mergeCell ref="C5:C10"/>
    <mergeCell ref="D5:D10"/>
    <mergeCell ref="F5:F10"/>
  </mergeCells>
  <pageMargins left="0.7" right="0.7" top="0.78740157499999996" bottom="0.78740157499999996" header="0.3" footer="0.3"/>
  <pageSetup paperSize="9" scale="93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91C2E51F76364BBF5D95E290AA5F49" ma:contentTypeVersion="14" ma:contentTypeDescription="Vytvoří nový dokument" ma:contentTypeScope="" ma:versionID="93850d102141109060d60539fd8cc616">
  <xsd:schema xmlns:xsd="http://www.w3.org/2001/XMLSchema" xmlns:xs="http://www.w3.org/2001/XMLSchema" xmlns:p="http://schemas.microsoft.com/office/2006/metadata/properties" xmlns:ns3="ce6a04b7-12a5-45cb-a484-061864a8ba8b" xmlns:ns4="248274cc-efb7-4792-8994-1300bcf9bf56" targetNamespace="http://schemas.microsoft.com/office/2006/metadata/properties" ma:root="true" ma:fieldsID="abe2155bbc8ce5722235af0975521ed9" ns3:_="" ns4:_="">
    <xsd:import namespace="ce6a04b7-12a5-45cb-a484-061864a8ba8b"/>
    <xsd:import namespace="248274cc-efb7-4792-8994-1300bcf9bf5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_activity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a04b7-12a5-45cb-a484-061864a8ba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274cc-efb7-4792-8994-1300bcf9b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8274cc-efb7-4792-8994-1300bcf9bf56" xsi:nil="true"/>
  </documentManagement>
</p:properties>
</file>

<file path=customXml/itemProps1.xml><?xml version="1.0" encoding="utf-8"?>
<ds:datastoreItem xmlns:ds="http://schemas.openxmlformats.org/officeDocument/2006/customXml" ds:itemID="{9155F661-4108-4B05-8A80-98AABD570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6a04b7-12a5-45cb-a484-061864a8ba8b"/>
    <ds:schemaRef ds:uri="248274cc-efb7-4792-8994-1300bcf9b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8F8F10-0F4D-4E2C-A672-3A7AA013A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D0021-88B6-4D41-8860-30CE3A49A3C9}">
  <ds:schemaRefs>
    <ds:schemaRef ds:uri="http://schemas.microsoft.com/office/2006/metadata/properties"/>
    <ds:schemaRef ds:uri="http://schemas.microsoft.com/office/infopath/2007/PartnerControls"/>
    <ds:schemaRef ds:uri="248274cc-efb7-4792-8994-1300bcf9bf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Nováček Tomáš</dc:creator>
  <cp:keywords/>
  <dc:description/>
  <cp:lastModifiedBy>Papík Miroslav</cp:lastModifiedBy>
  <cp:revision/>
  <dcterms:created xsi:type="dcterms:W3CDTF">2025-05-16T09:08:26Z</dcterms:created>
  <dcterms:modified xsi:type="dcterms:W3CDTF">2026-02-03T06:20:38Z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0x0101003991C2E51F76364BBF5D95E290AA5F49</vt:lpwstr>
  </property>
</Properties>
</file>