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K036377\Documents\Dokumenty\VZ\.VZ 2025\Operativní leasing automobilů\"/>
    </mc:Choice>
  </mc:AlternateContent>
  <xr:revisionPtr revIDLastSave="0" documentId="13_ncr:1_{CF60501D-749B-4FCF-A85D-7230B382C56B}" xr6:coauthVersionLast="47" xr6:coauthVersionMax="47" xr10:uidLastSave="{00000000-0000-0000-0000-000000000000}"/>
  <bookViews>
    <workbookView xWindow="1980" yWindow="345" windowWidth="27000" windowHeight="1239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B12" i="1"/>
  <c r="C11" i="1"/>
  <c r="D11" i="1" s="1"/>
  <c r="C10" i="1"/>
  <c r="D10" i="1" s="1"/>
  <c r="C18" i="1"/>
  <c r="D18" i="1" s="1"/>
  <c r="C17" i="1"/>
  <c r="D17" i="1" s="1"/>
  <c r="C9" i="1" l="1"/>
  <c r="D9" i="1" s="1"/>
  <c r="E12" i="1" s="1"/>
  <c r="C12" i="1"/>
  <c r="D12" i="1" l="1"/>
</calcChain>
</file>

<file path=xl/sharedStrings.xml><?xml version="1.0" encoding="utf-8"?>
<sst xmlns="http://schemas.openxmlformats.org/spreadsheetml/2006/main" count="22" uniqueCount="21">
  <si>
    <t>Cena včetně DPH v Kč</t>
  </si>
  <si>
    <t xml:space="preserve">Cena bez DPH </t>
  </si>
  <si>
    <t xml:space="preserve">             </t>
  </si>
  <si>
    <t>Cenová nabídka</t>
  </si>
  <si>
    <t xml:space="preserve">jméno a příjmení </t>
  </si>
  <si>
    <t>veřejná zakázka:</t>
  </si>
  <si>
    <r>
      <t>Poznámka</t>
    </r>
    <r>
      <rPr>
        <sz val="10"/>
        <color theme="1"/>
        <rFont val="Calibri"/>
        <family val="2"/>
        <charset val="238"/>
        <scheme val="minor"/>
      </rPr>
      <t>: Tento list bude součástí nabídky.</t>
    </r>
  </si>
  <si>
    <t>oprávněného zástupce účastníka</t>
  </si>
  <si>
    <t>Příloha č. 5</t>
  </si>
  <si>
    <r>
      <rPr>
        <u/>
        <sz val="10"/>
        <color theme="1"/>
        <rFont val="Calibri"/>
        <family val="2"/>
        <charset val="238"/>
        <scheme val="minor"/>
      </rPr>
      <t>Poznámka</t>
    </r>
    <r>
      <rPr>
        <sz val="10"/>
        <color theme="1"/>
        <rFont val="Calibri"/>
        <family val="2"/>
        <charset val="238"/>
        <scheme val="minor"/>
      </rPr>
      <t>: účastník vyplní pouze žlutě vyznačené plochy</t>
    </r>
  </si>
  <si>
    <t>Výše poplatku za přečerpání stanovených kilometrů (poplatek za 1 km)</t>
  </si>
  <si>
    <t>Výše dobropisu (vratky) při nedočerpání stanovených kilometrů (vratka za 1 km)</t>
  </si>
  <si>
    <t>Cena bez DPH</t>
  </si>
  <si>
    <t>DPH 21 %</t>
  </si>
  <si>
    <t>DPH 21%</t>
  </si>
  <si>
    <t>„Operativní leasing na osobní vozidla ZZS KVK“</t>
  </si>
  <si>
    <t>Měsíční splátka (nájemné) za automobil  Plug-in hybrid</t>
  </si>
  <si>
    <t>Měsíční splátka (nájemné) za automobil LIFTBACK</t>
  </si>
  <si>
    <t>Měsíční splátka (nájemné) za automobil osobní</t>
  </si>
  <si>
    <t xml:space="preserve">Splátky celkové za automobil/48 měsíců </t>
  </si>
  <si>
    <t xml:space="preserve">Splátky CELKEM za 48 měsíců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</si>
</sst>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vertical="center" wrapText="1"/>
    </xf>
    <xf numFmtId="164" fontId="6" fillId="3" borderId="5" xfId="0" applyNumberFormat="1" applyFont="1" applyFill="1" applyBorder="1" applyAlignment="1">
      <alignment vertical="center" wrapText="1"/>
    </xf>
    <xf numFmtId="164" fontId="6" fillId="3" borderId="7" xfId="0" applyNumberFormat="1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3" xfId="0" applyBorder="1"/>
    <xf numFmtId="0" fontId="6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wrapText="1"/>
    </xf>
    <xf numFmtId="164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wrapText="1"/>
    </xf>
    <xf numFmtId="164" fontId="1" fillId="2" borderId="16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164" fontId="6" fillId="3" borderId="18" xfId="0" applyNumberFormat="1" applyFont="1" applyFill="1" applyBorder="1" applyAlignment="1">
      <alignment vertical="center" wrapText="1"/>
    </xf>
    <xf numFmtId="164" fontId="6" fillId="3" borderId="19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64" fontId="6" fillId="3" borderId="21" xfId="0" applyNumberFormat="1" applyFont="1" applyFill="1" applyBorder="1" applyAlignment="1">
      <alignment vertical="center" wrapText="1"/>
    </xf>
    <xf numFmtId="164" fontId="6" fillId="3" borderId="22" xfId="0" applyNumberFormat="1" applyFont="1" applyFill="1" applyBorder="1" applyAlignment="1">
      <alignment vertical="center" wrapText="1"/>
    </xf>
    <xf numFmtId="164" fontId="6" fillId="2" borderId="23" xfId="0" applyNumberFormat="1" applyFont="1" applyFill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vertical="center" wrapText="1"/>
    </xf>
    <xf numFmtId="164" fontId="6" fillId="3" borderId="26" xfId="0" applyNumberFormat="1" applyFont="1" applyFill="1" applyBorder="1" applyAlignment="1">
      <alignment vertical="center" wrapText="1"/>
    </xf>
    <xf numFmtId="164" fontId="6" fillId="3" borderId="27" xfId="0" applyNumberFormat="1" applyFont="1" applyFill="1" applyBorder="1" applyAlignment="1">
      <alignment vertical="center" wrapText="1"/>
    </xf>
    <xf numFmtId="164" fontId="6" fillId="3" borderId="28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110" zoomScaleNormal="110" workbookViewId="0">
      <selection activeCell="J7" sqref="J7"/>
    </sheetView>
  </sheetViews>
  <sheetFormatPr defaultRowHeight="15" x14ac:dyDescent="0.25"/>
  <cols>
    <col min="1" max="1" width="28.140625" customWidth="1"/>
    <col min="2" max="2" width="17.42578125" customWidth="1"/>
    <col min="3" max="3" width="17.28515625" customWidth="1"/>
    <col min="4" max="4" width="19.5703125" bestFit="1" customWidth="1"/>
    <col min="5" max="5" width="19.42578125" customWidth="1"/>
  </cols>
  <sheetData>
    <row r="1" spans="1:5" ht="23.25" x14ac:dyDescent="0.25">
      <c r="A1" s="3" t="s">
        <v>3</v>
      </c>
      <c r="D1" s="12" t="s">
        <v>8</v>
      </c>
    </row>
    <row r="2" spans="1:5" ht="18.75" x14ac:dyDescent="0.25">
      <c r="A2" s="4" t="s">
        <v>5</v>
      </c>
      <c r="B2" s="32" t="s">
        <v>15</v>
      </c>
      <c r="C2" s="31"/>
      <c r="D2" s="31"/>
    </row>
    <row r="4" spans="1:5" ht="14.25" customHeight="1" x14ac:dyDescent="0.25">
      <c r="A4" s="5" t="s">
        <v>2</v>
      </c>
      <c r="E4" s="30"/>
    </row>
    <row r="7" spans="1:5" ht="15.75" thickBot="1" x14ac:dyDescent="0.3"/>
    <row r="8" spans="1:5" ht="26.25" thickBot="1" x14ac:dyDescent="0.3">
      <c r="A8" s="17"/>
      <c r="B8" s="13" t="s">
        <v>1</v>
      </c>
      <c r="C8" s="7" t="s">
        <v>13</v>
      </c>
      <c r="D8" s="39" t="s">
        <v>0</v>
      </c>
      <c r="E8" s="44" t="s">
        <v>19</v>
      </c>
    </row>
    <row r="9" spans="1:5" s="2" customFormat="1" ht="25.5" x14ac:dyDescent="0.25">
      <c r="A9" s="18" t="s">
        <v>16</v>
      </c>
      <c r="B9" s="38">
        <v>0</v>
      </c>
      <c r="C9" s="8">
        <f>(B9*1.21)-B9</f>
        <v>0</v>
      </c>
      <c r="D9" s="40">
        <f>B9+C9</f>
        <v>0</v>
      </c>
      <c r="E9" s="9">
        <f>D9*48</f>
        <v>0</v>
      </c>
    </row>
    <row r="10" spans="1:5" s="2" customFormat="1" ht="25.5" x14ac:dyDescent="0.25">
      <c r="A10" s="18" t="s">
        <v>17</v>
      </c>
      <c r="B10" s="35">
        <v>0</v>
      </c>
      <c r="C10" s="36">
        <f>(B10*1.21)-B10</f>
        <v>0</v>
      </c>
      <c r="D10" s="41">
        <f>B10+C10</f>
        <v>0</v>
      </c>
      <c r="E10" s="37">
        <f>D10*48</f>
        <v>0</v>
      </c>
    </row>
    <row r="11" spans="1:5" s="2" customFormat="1" ht="25.5" x14ac:dyDescent="0.25">
      <c r="A11" s="18" t="s">
        <v>18</v>
      </c>
      <c r="B11" s="35">
        <v>0</v>
      </c>
      <c r="C11" s="33">
        <f>(B11*1.21)-B11</f>
        <v>0</v>
      </c>
      <c r="D11" s="42">
        <f>B11+C11</f>
        <v>0</v>
      </c>
      <c r="E11" s="34">
        <f>D11*48</f>
        <v>0</v>
      </c>
    </row>
    <row r="12" spans="1:5" s="2" customFormat="1" ht="27.75" customHeight="1" thickBot="1" x14ac:dyDescent="0.3">
      <c r="A12" s="15" t="s">
        <v>20</v>
      </c>
      <c r="B12" s="14">
        <f>SUM(B9:B11)*36</f>
        <v>0</v>
      </c>
      <c r="C12" s="10">
        <f t="shared" ref="C12" si="0">(B12*1.21)-B12</f>
        <v>0</v>
      </c>
      <c r="D12" s="43">
        <f t="shared" ref="D12" si="1">B12+C12</f>
        <v>0</v>
      </c>
      <c r="E12" s="11">
        <f>SUM(E9:E11)</f>
        <v>0</v>
      </c>
    </row>
    <row r="14" spans="1:5" x14ac:dyDescent="0.25">
      <c r="A14" s="1" t="s">
        <v>9</v>
      </c>
    </row>
    <row r="15" spans="1:5" ht="15.75" thickBot="1" x14ac:dyDescent="0.3"/>
    <row r="16" spans="1:5" ht="25.15" customHeight="1" thickBot="1" x14ac:dyDescent="0.3">
      <c r="A16" s="16"/>
      <c r="B16" s="19" t="s">
        <v>12</v>
      </c>
      <c r="C16" s="20" t="s">
        <v>14</v>
      </c>
      <c r="D16" s="21" t="s">
        <v>0</v>
      </c>
    </row>
    <row r="17" spans="1:4" ht="39" x14ac:dyDescent="0.25">
      <c r="A17" s="24" t="s">
        <v>10</v>
      </c>
      <c r="B17" s="28">
        <v>0</v>
      </c>
      <c r="C17" s="25">
        <f>(B17*1.21)-B17</f>
        <v>0</v>
      </c>
      <c r="D17" s="26">
        <f>B17+C17</f>
        <v>0</v>
      </c>
    </row>
    <row r="18" spans="1:4" s="1" customFormat="1" ht="39" thickBot="1" x14ac:dyDescent="0.25">
      <c r="A18" s="27" t="s">
        <v>11</v>
      </c>
      <c r="B18" s="29">
        <v>0</v>
      </c>
      <c r="C18" s="22">
        <f>(B18*1.21)-B18</f>
        <v>0</v>
      </c>
      <c r="D18" s="23">
        <f>B18+C18</f>
        <v>0</v>
      </c>
    </row>
    <row r="19" spans="1:4" s="1" customFormat="1" ht="12.75" x14ac:dyDescent="0.2"/>
    <row r="20" spans="1:4" hidden="1" x14ac:dyDescent="0.25"/>
    <row r="22" spans="1:4" x14ac:dyDescent="0.25">
      <c r="C22" s="45"/>
      <c r="D22" s="45"/>
    </row>
    <row r="23" spans="1:4" x14ac:dyDescent="0.25">
      <c r="A23" s="1"/>
      <c r="B23" s="1"/>
      <c r="C23" s="46" t="s">
        <v>4</v>
      </c>
      <c r="D23" s="46"/>
    </row>
    <row r="24" spans="1:4" x14ac:dyDescent="0.25">
      <c r="A24" s="1"/>
      <c r="B24" s="1"/>
      <c r="C24" s="47" t="s">
        <v>7</v>
      </c>
      <c r="D24" s="47"/>
    </row>
    <row r="26" spans="1:4" x14ac:dyDescent="0.25">
      <c r="A26" s="6" t="s">
        <v>6</v>
      </c>
      <c r="B26" s="1"/>
      <c r="C26" s="1"/>
      <c r="D26" s="1"/>
    </row>
  </sheetData>
  <mergeCells count="3">
    <mergeCell ref="C22:D22"/>
    <mergeCell ref="C23:D23"/>
    <mergeCell ref="C24:D24"/>
  </mergeCells>
  <pageMargins left="0.7" right="0.7" top="0.78740157499999996" bottom="0.78740157499999996" header="0.3" footer="0.3"/>
  <pageSetup paperSize="9" orientation="landscape" r:id="rId1"/>
  <headerFooter>
    <oddHeader>&amp;RPříloha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Klučková Radka</cp:lastModifiedBy>
  <cp:lastPrinted>2025-08-26T08:30:32Z</cp:lastPrinted>
  <dcterms:created xsi:type="dcterms:W3CDTF">2019-06-19T07:45:17Z</dcterms:created>
  <dcterms:modified xsi:type="dcterms:W3CDTF">2025-08-26T08:32:02Z</dcterms:modified>
</cp:coreProperties>
</file>