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KHKLCR\Doprava dětí - říjen III\zadávací dokumentace\"/>
    </mc:Choice>
  </mc:AlternateContent>
  <xr:revisionPtr revIDLastSave="0" documentId="13_ncr:1_{0454E171-348F-4662-B3CE-5A7C1BB70908}" xr6:coauthVersionLast="36" xr6:coauthVersionMax="36" xr10:uidLastSave="{00000000-0000-0000-0000-000000000000}"/>
  <bookViews>
    <workbookView xWindow="0" yWindow="0" windowWidth="21576" windowHeight="8052" tabRatio="771" xr2:uid="{00000000-000D-0000-FFFF-FFFF00000000}"/>
  </bookViews>
  <sheets>
    <sheet name="list 1" sheetId="2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6" l="1"/>
  <c r="I10" i="26" s="1"/>
  <c r="H11" i="26"/>
  <c r="J8" i="26"/>
  <c r="I8" i="26" s="1"/>
  <c r="J9" i="26"/>
  <c r="I9" i="26" s="1"/>
  <c r="J6" i="26"/>
  <c r="I6" i="26" s="1"/>
  <c r="J5" i="26"/>
  <c r="I5" i="26" s="1"/>
  <c r="J7" i="26"/>
  <c r="I7" i="26" s="1"/>
  <c r="J11" i="26" l="1"/>
  <c r="I11" i="26"/>
</calcChain>
</file>

<file path=xl/sharedStrings.xml><?xml version="1.0" encoding="utf-8"?>
<sst xmlns="http://schemas.openxmlformats.org/spreadsheetml/2006/main" count="25" uniqueCount="23">
  <si>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</si>
  <si>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</si>
  <si>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</si>
  <si>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</si>
  <si>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</si>
  <si>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</si>
  <si>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</si>
  <si>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</si>
  <si>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</si>
  <si>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</si>
  <si>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</si>
  <si>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08.00</t>
  </si>
  <si>
    <t>Bečovská botanická zahrada</t>
  </si>
  <si>
    <t>Městské divadlo Mariánské Lázně</t>
  </si>
  <si>
    <t>Klášter premonstrátů Teplá</t>
  </si>
  <si>
    <t>Porcelánka Thun v Nové Roli</t>
  </si>
  <si>
    <t>ZŠ Hranice, Husova 414, 351 24 Cheb</t>
  </si>
  <si>
    <t>MŠ Velká Hleďsebe, Tyršova 315, 353 01 Mariánské Lázně</t>
  </si>
  <si>
    <t>ZŠ a MŠ Aš, Okružní 57, 352 01 Cheb</t>
  </si>
  <si>
    <t>ZŠ a LMŠ Čtyřlístek Mariánské Lázně, Poštovní 160/17</t>
  </si>
  <si>
    <t>ZŠ Úšovice, Školníá náměstí 472/3, 353 01 Mariánské Lázně</t>
  </si>
  <si>
    <t>1. MŠ Krymská 12, 36001 Karlovy Vary</t>
  </si>
  <si>
    <t xml:space="preserve">CENOVÁ NABÍDKA - Doprava dětí - říjen III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</si>
</sst>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 applyProtection="1">
      <alignment horizontal="center" vertical="center" wrapText="1"/>
    </xf>
    <xf numFmtId="164" fontId="2" fillId="2" borderId="12" xfId="0" applyNumberFormat="1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2" fillId="4" borderId="15" xfId="0" applyNumberFormat="1" applyFont="1" applyFill="1" applyBorder="1" applyAlignment="1" applyProtection="1">
      <alignment vertical="center"/>
    </xf>
    <xf numFmtId="164" fontId="2" fillId="2" borderId="14" xfId="0" applyNumberFormat="1" applyFont="1" applyFill="1" applyBorder="1" applyAlignment="1" applyProtection="1">
      <alignment horizontal="center" vertical="center" wrapText="1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  <xf numFmtId="164" fontId="2" fillId="5" borderId="17" xfId="0" applyNumberFormat="1" applyFont="1" applyFill="1" applyBorder="1" applyAlignment="1" applyProtection="1">
      <alignment vertical="center" wrapText="1"/>
      <protection locked="0"/>
    </xf>
    <xf numFmtId="164" fontId="2" fillId="5" borderId="18" xfId="0" applyNumberFormat="1" applyFont="1" applyFill="1" applyBorder="1" applyAlignment="1" applyProtection="1">
      <alignment vertical="center" wrapText="1"/>
      <protection locked="0"/>
    </xf>
    <xf numFmtId="164" fontId="2" fillId="5" borderId="19" xfId="0" applyNumberFormat="1" applyFont="1" applyFill="1" applyBorder="1" applyAlignment="1" applyProtection="1">
      <alignment vertical="center" wrapText="1"/>
      <protection locked="0"/>
    </xf>
    <xf numFmtId="14" fontId="8" fillId="6" borderId="6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20" fontId="8" fillId="6" borderId="3" xfId="0" applyNumberFormat="1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14" fontId="8" fillId="6" borderId="7" xfId="0" applyNumberFormat="1" applyFont="1" applyFill="1" applyBorder="1" applyAlignment="1">
      <alignment horizontal="center" vertical="center" wrapText="1"/>
    </xf>
    <xf numFmtId="2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20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4" fontId="8" fillId="7" borderId="8" xfId="0" applyNumberFormat="1" applyFont="1" applyFill="1" applyBorder="1" applyAlignment="1">
      <alignment horizontal="center" vertical="center" wrapText="1"/>
    </xf>
    <xf numFmtId="20" fontId="9" fillId="7" borderId="20" xfId="0" applyNumberFormat="1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7502B-1B20-4470-9EFB-EB99FA3EF4ED}">
  <sheetPr>
    <tabColor theme="5" tint="0.39997558519241921"/>
  </sheetPr>
  <dimension ref="B1:J11"/>
  <sheetViews>
    <sheetView tabSelected="1"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4.332031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22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6" x14ac:dyDescent="0.3">
      <c r="B5" s="20">
        <v>45938</v>
      </c>
      <c r="C5" s="21" t="s">
        <v>11</v>
      </c>
      <c r="D5" s="22">
        <v>0.52083333333333337</v>
      </c>
      <c r="E5" s="21">
        <v>46</v>
      </c>
      <c r="F5" s="23" t="s">
        <v>12</v>
      </c>
      <c r="G5" s="24" t="s">
        <v>16</v>
      </c>
      <c r="H5" s="17"/>
      <c r="I5" s="10">
        <f t="shared" ref="I5:I10" si="0">J5-H5</f>
        <v>0</v>
      </c>
      <c r="J5" s="11">
        <f t="shared" ref="J5:J10" si="1">H5*1.12</f>
        <v>0</v>
      </c>
    </row>
    <row r="6" spans="2:10" ht="36" x14ac:dyDescent="0.3">
      <c r="B6" s="25">
        <v>45944</v>
      </c>
      <c r="C6" s="26">
        <v>0.33333333333333331</v>
      </c>
      <c r="D6" s="26">
        <v>0.42708333333333331</v>
      </c>
      <c r="E6" s="27">
        <v>49</v>
      </c>
      <c r="F6" s="28" t="s">
        <v>13</v>
      </c>
      <c r="G6" s="29" t="s">
        <v>17</v>
      </c>
      <c r="H6" s="18"/>
      <c r="I6" s="8">
        <f t="shared" si="0"/>
        <v>0</v>
      </c>
      <c r="J6" s="9">
        <f t="shared" si="1"/>
        <v>0</v>
      </c>
    </row>
    <row r="7" spans="2:10" ht="40.799999999999997" customHeight="1" x14ac:dyDescent="0.3">
      <c r="B7" s="25">
        <v>45946</v>
      </c>
      <c r="C7" s="26">
        <v>0.3125</v>
      </c>
      <c r="D7" s="26">
        <v>0.46875</v>
      </c>
      <c r="E7" s="27">
        <v>45</v>
      </c>
      <c r="F7" s="28" t="s">
        <v>12</v>
      </c>
      <c r="G7" s="29" t="s">
        <v>18</v>
      </c>
      <c r="H7" s="18"/>
      <c r="I7" s="8">
        <f t="shared" si="0"/>
        <v>0</v>
      </c>
      <c r="J7" s="9">
        <f t="shared" si="1"/>
        <v>0</v>
      </c>
    </row>
    <row r="8" spans="2:10" ht="36" x14ac:dyDescent="0.3">
      <c r="B8" s="25">
        <v>45950</v>
      </c>
      <c r="C8" s="26">
        <v>0.33333333333333331</v>
      </c>
      <c r="D8" s="26">
        <v>0.54166666666666663</v>
      </c>
      <c r="E8" s="27">
        <v>26</v>
      </c>
      <c r="F8" s="28" t="s">
        <v>14</v>
      </c>
      <c r="G8" s="29" t="s">
        <v>19</v>
      </c>
      <c r="H8" s="18"/>
      <c r="I8" s="8">
        <f t="shared" si="0"/>
        <v>0</v>
      </c>
      <c r="J8" s="9">
        <f t="shared" si="1"/>
        <v>0</v>
      </c>
    </row>
    <row r="9" spans="2:10" ht="36" x14ac:dyDescent="0.3">
      <c r="B9" s="25">
        <v>45953</v>
      </c>
      <c r="C9" s="30">
        <v>0.33333333333333331</v>
      </c>
      <c r="D9" s="30">
        <v>0.52083333333333337</v>
      </c>
      <c r="E9" s="31">
        <v>22</v>
      </c>
      <c r="F9" s="28" t="s">
        <v>14</v>
      </c>
      <c r="G9" s="29" t="s">
        <v>20</v>
      </c>
      <c r="H9" s="18"/>
      <c r="I9" s="8">
        <f t="shared" si="0"/>
        <v>0</v>
      </c>
      <c r="J9" s="9">
        <f t="shared" si="1"/>
        <v>0</v>
      </c>
    </row>
    <row r="10" spans="2:10" ht="36.6" thickBot="1" x14ac:dyDescent="0.35">
      <c r="B10" s="32">
        <v>45960</v>
      </c>
      <c r="C10" s="33">
        <v>0.35416666666666669</v>
      </c>
      <c r="D10" s="33">
        <v>0.44791666666666669</v>
      </c>
      <c r="E10" s="34">
        <v>25</v>
      </c>
      <c r="F10" s="35" t="s">
        <v>15</v>
      </c>
      <c r="G10" s="36" t="s">
        <v>21</v>
      </c>
      <c r="H10" s="19"/>
      <c r="I10" s="14">
        <f t="shared" si="0"/>
        <v>0</v>
      </c>
      <c r="J10" s="13">
        <f t="shared" si="1"/>
        <v>0</v>
      </c>
    </row>
    <row r="11" spans="2:10" ht="45.75" customHeight="1" thickBot="1" x14ac:dyDescent="0.35">
      <c r="B11" s="15" t="s">
        <v>7</v>
      </c>
      <c r="C11" s="16"/>
      <c r="D11" s="16"/>
      <c r="E11" s="16"/>
      <c r="F11" s="16"/>
      <c r="G11" s="16"/>
      <c r="H11" s="12">
        <f>SUM(H5:H10)</f>
        <v>0</v>
      </c>
      <c r="I11" s="12">
        <f>SUM(I5:I10)</f>
        <v>0</v>
      </c>
      <c r="J11" s="12">
        <f>SUM(J5:J10)</f>
        <v>0</v>
      </c>
    </row>
  </sheetData>
  <sheetProtection algorithmName="SHA-512" hashValue="cXbpIbwEHhsr8ni8iXDdW4OvMiYzLk6jQXsa0cPTaAyMSjC8XMuypD2RWhJwha2d74HrDpbU9FEwScVES2vFUw==" saltValue="WJRoeFgqV5ZWORtpVjXq5g==" spinCount="100000" sheet="1" objects="1" scenarios="1"/>
  <sortState ref="B5:J10">
    <sortCondition ref="B5:B10"/>
  </sortState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2025-10-01T09:23:29Z</dcterms:modified>
</cp:coreProperties>
</file>