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8_Správce pro velké pozemní stavby\Společné operační středisko integrovaného záchranného systému - SOS 112 – správce stavby\ZD\"/>
    </mc:Choice>
  </mc:AlternateContent>
  <xr:revisionPtr revIDLastSave="0" documentId="13_ncr:1_{F8B288F4-4270-4253-B546-411CD7AF5A14}" xr6:coauthVersionLast="36" xr6:coauthVersionMax="36" xr10:uidLastSave="{00000000-0000-0000-0000-000000000000}"/>
  <bookViews>
    <workbookView xWindow="0" yWindow="0" windowWidth="28800" windowHeight="12225" xr2:uid="{FF3B9258-0F52-4F5C-814B-6E74F0254978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  <c r="E10" i="1" s="1"/>
  <c r="H10" i="1" s="1"/>
  <c r="G12" i="1" l="1"/>
  <c r="D12" i="1"/>
  <c r="E12" i="1" s="1"/>
  <c r="H12" i="1" s="1"/>
  <c r="G7" i="1"/>
  <c r="D7" i="1"/>
  <c r="E7" i="1" s="1"/>
  <c r="H7" i="1" s="1"/>
  <c r="G8" i="1"/>
  <c r="D8" i="1"/>
  <c r="E8" i="1" s="1"/>
  <c r="H8" i="1" s="1"/>
  <c r="G6" i="1"/>
  <c r="D6" i="1"/>
  <c r="E6" i="1" s="1"/>
  <c r="H6" i="1" s="1"/>
  <c r="G13" i="1" l="1"/>
  <c r="G11" i="1"/>
  <c r="G9" i="1"/>
  <c r="G14" i="1" l="1"/>
  <c r="D11" i="1"/>
  <c r="E11" i="1" s="1"/>
  <c r="H11" i="1" s="1"/>
  <c r="D13" i="1"/>
  <c r="E13" i="1" s="1"/>
  <c r="H13" i="1" s="1"/>
  <c r="D9" i="1"/>
  <c r="E9" i="1" s="1"/>
  <c r="H9" i="1" s="1"/>
  <c r="H14" i="1" l="1"/>
</calcChain>
</file>

<file path=xl/sharedStrings.xml><?xml version="1.0" encoding="utf-8"?>
<sst xmlns="http://schemas.openxmlformats.org/spreadsheetml/2006/main" count="30" uniqueCount="25">
  <si>
    <t>Měrná jednotka</t>
  </si>
  <si>
    <t>hodina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</si>
  <si>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</si>
  <si>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</si>
  <si>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</si>
  <si>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</si>
  <si>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</si>
  <si>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</si>
  <si>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Takto vyznačené buňky vyplnit.</t>
  </si>
  <si>
    <t>Cena v Kč bez DPH</t>
  </si>
  <si>
    <t xml:space="preserve">Kritérium č. 1 – výše celkové nabídkové ceny v Kč bez DPH                       </t>
  </si>
  <si>
    <t xml:space="preserve">Nabídková cena celkem v Kč bez DPH určená k hodnocení (CNC)*                     </t>
  </si>
  <si>
    <t>*</t>
  </si>
  <si>
    <t>VZ Společné operační středisko integrovaného záchranného systému - SOS 112 – správce stavby</t>
  </si>
  <si>
    <t>Počet jednotek</t>
  </si>
  <si>
    <t xml:space="preserve">komplet </t>
  </si>
  <si>
    <t>Výkon činností v realizační fázi - čl. 8, odst. 8.1 oddíl 8.1.2 smlouvy (CII)</t>
  </si>
  <si>
    <r>
      <t>Výkon činnosti kteréhokoli člena realizačního týmu ve fázi po dokončení stavby</t>
    </r>
    <r>
      <rPr>
        <i/>
        <sz val="10"/>
        <color theme="1"/>
        <rFont val="Arial"/>
        <family val="2"/>
        <charset val="238"/>
      </rPr>
      <t xml:space="preserve"> - </t>
    </r>
    <r>
      <rPr>
        <b/>
        <sz val="10"/>
        <color theme="1"/>
        <rFont val="Arial"/>
        <family val="2"/>
        <charset val="238"/>
      </rPr>
      <t>čl. 8, odst. 8.1 oddíl 8.1.3 smlouvy (CIII)</t>
    </r>
  </si>
  <si>
    <r>
      <t>Výkon činnosti za zajištění a správu CDE</t>
    </r>
    <r>
      <rPr>
        <i/>
        <sz val="10"/>
        <color theme="1"/>
        <rFont val="Arial"/>
        <family val="2"/>
        <charset val="238"/>
      </rPr>
      <t xml:space="preserve"> - </t>
    </r>
    <r>
      <rPr>
        <b/>
        <sz val="10"/>
        <color theme="1"/>
        <rFont val="Arial"/>
        <family val="2"/>
        <charset val="238"/>
      </rPr>
      <t>čl. 8, odst. 8.1 oddíl 8.1.4 smlouvy (CIV)</t>
    </r>
  </si>
  <si>
    <t>Výkon činnosti kteréhokoli člena realizačního týmu v přípravné fázi - čl. 8, odst. 8.1 oddíl 8.1.1 smlouvy (CI)</t>
  </si>
  <si>
    <t>Výkon činnosti za zajištění revizní kontroly zpracované projektové dokumentace pro provádění stavby, včetně DiMS souborů, její úplnosti a v souladu s požadavky zadávací dokumentace na zhotovitele stavby - čl. 8, odst. 8.1 oddíl 8.1.5 (CV)</t>
  </si>
  <si>
    <t>Výkon činnosti za zajištění kontrolního měření - čl. 8, odst. 8.1 oddíl 8.1.6 (CVI)</t>
  </si>
  <si>
    <t>Výkon činnosti za koordinaci, kontrolu správnosti a úplnosti převodu dat z CDE na interní úložiště nebo CDE příkazce - čl. 8, odst. 8.1 oddíl 8.1.7 (CVII)</t>
  </si>
  <si>
    <t>Výkon činnosti za koordinaci, kontrolu správnosti a úplnosti převodu dat z CDE do facility managementu systému příkazce - čl. 8, odst. 8.1 oddíl 8.1.8 (CVIII)</t>
  </si>
  <si>
    <r>
      <t xml:space="preserve">Zadavatel stanovuje maximální možnou a nepřekročitelnou výši nabídkové ceny pro hodnocení (tedy CNC)                      na </t>
    </r>
    <r>
      <rPr>
        <b/>
        <sz val="11"/>
        <rFont val="Calibri"/>
        <family val="2"/>
        <charset val="238"/>
        <scheme val="minor"/>
      </rPr>
      <t>16 000 000,- Kč bez DPH</t>
    </r>
    <r>
      <rPr>
        <sz val="11"/>
        <color theme="1"/>
        <rFont val="Calibri"/>
        <family val="2"/>
        <charset val="238"/>
        <scheme val="minor"/>
      </rPr>
      <t>. Překročení stanovené maximální možné a nepřekročitelné nabídkové ceny je důvodem pro vyloučení účastníka zadávacího 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</si>
</sst>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5" borderId="5" xfId="0" applyFont="1" applyFill="1" applyBorder="1"/>
    <xf numFmtId="164" fontId="2" fillId="6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10" fillId="5" borderId="2" xfId="0" applyNumberFormat="1" applyFont="1" applyFill="1" applyBorder="1"/>
    <xf numFmtId="0" fontId="0" fillId="0" borderId="0" xfId="0" applyAlignment="1">
      <alignment horizontal="right" vertical="top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0" fillId="0" borderId="0" xfId="0"/>
    <xf numFmtId="0" fontId="0" fillId="0" borderId="0" xfId="0" applyAlignment="1">
      <alignment horizontal="left" wrapText="1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dimension ref="A1:H17"/>
  <sheetViews>
    <sheetView tabSelected="1" topLeftCell="A4" zoomScaleNormal="100" workbookViewId="0">
      <selection activeCell="C6" sqref="C6"/>
    </sheetView>
  </sheetViews>
  <sheetFormatPr defaultRowHeight="15" x14ac:dyDescent="0.25"/>
  <cols>
    <col min="1" max="1" width="50.140625" customWidth="1"/>
    <col min="2" max="2" width="10.5703125" customWidth="1"/>
    <col min="3" max="6" width="17.7109375" customWidth="1"/>
    <col min="7" max="7" width="25.7109375" style="19" customWidth="1"/>
    <col min="8" max="8" width="25.7109375" customWidth="1"/>
  </cols>
  <sheetData>
    <row r="1" spans="1:8" s="11" customFormat="1" ht="15.75" x14ac:dyDescent="0.25">
      <c r="A1" s="29" t="s">
        <v>13</v>
      </c>
      <c r="B1" s="29"/>
      <c r="C1" s="29"/>
      <c r="D1" s="29"/>
      <c r="E1" s="29"/>
      <c r="F1" s="29"/>
      <c r="G1" s="29"/>
      <c r="H1" s="29"/>
    </row>
    <row r="2" spans="1:8" s="11" customFormat="1" ht="4.5" customHeight="1" x14ac:dyDescent="0.25"/>
    <row r="3" spans="1:8" s="11" customFormat="1" ht="15.75" x14ac:dyDescent="0.25">
      <c r="A3" s="11" t="s">
        <v>10</v>
      </c>
    </row>
    <row r="4" spans="1:8" ht="15.75" thickBot="1" x14ac:dyDescent="0.3"/>
    <row r="5" spans="1:8" s="2" customFormat="1" ht="43.5" customHeight="1" thickBot="1" x14ac:dyDescent="0.25">
      <c r="A5" s="9" t="s">
        <v>4</v>
      </c>
      <c r="B5" s="1" t="s">
        <v>0</v>
      </c>
      <c r="C5" s="1" t="s">
        <v>3</v>
      </c>
      <c r="D5" s="1" t="s">
        <v>5</v>
      </c>
      <c r="E5" s="1" t="s">
        <v>7</v>
      </c>
      <c r="F5" s="1" t="s">
        <v>14</v>
      </c>
      <c r="G5" s="1" t="s">
        <v>9</v>
      </c>
      <c r="H5" s="20" t="s">
        <v>6</v>
      </c>
    </row>
    <row r="6" spans="1:8" s="2" customFormat="1" ht="84.95" customHeight="1" thickBot="1" x14ac:dyDescent="0.25">
      <c r="A6" s="3" t="s">
        <v>19</v>
      </c>
      <c r="B6" s="4" t="s">
        <v>1</v>
      </c>
      <c r="C6" s="25"/>
      <c r="D6" s="18">
        <f>(C6/100)*21</f>
        <v>0</v>
      </c>
      <c r="E6" s="18">
        <f>C6+D6</f>
        <v>0</v>
      </c>
      <c r="F6" s="12">
        <v>300</v>
      </c>
      <c r="G6" s="15">
        <f t="shared" ref="G6:G13" si="0">C6*F6</f>
        <v>0</v>
      </c>
      <c r="H6" s="21">
        <f>E6*F6</f>
        <v>0</v>
      </c>
    </row>
    <row r="7" spans="1:8" s="2" customFormat="1" ht="84.95" customHeight="1" thickBot="1" x14ac:dyDescent="0.25">
      <c r="A7" s="3" t="s">
        <v>16</v>
      </c>
      <c r="B7" s="4" t="s">
        <v>2</v>
      </c>
      <c r="C7" s="25"/>
      <c r="D7" s="18">
        <f>(C7/100)*21</f>
        <v>0</v>
      </c>
      <c r="E7" s="18">
        <f>C7+D7</f>
        <v>0</v>
      </c>
      <c r="F7" s="12">
        <v>20</v>
      </c>
      <c r="G7" s="15">
        <f t="shared" si="0"/>
        <v>0</v>
      </c>
      <c r="H7" s="21">
        <f>E7*F7</f>
        <v>0</v>
      </c>
    </row>
    <row r="8" spans="1:8" s="2" customFormat="1" ht="84.95" customHeight="1" thickBot="1" x14ac:dyDescent="0.25">
      <c r="A8" s="3" t="s">
        <v>17</v>
      </c>
      <c r="B8" s="4" t="s">
        <v>1</v>
      </c>
      <c r="C8" s="25"/>
      <c r="D8" s="18">
        <f>(C8/100)*21</f>
        <v>0</v>
      </c>
      <c r="E8" s="18">
        <f>C8+D8</f>
        <v>0</v>
      </c>
      <c r="F8" s="12">
        <v>300</v>
      </c>
      <c r="G8" s="15">
        <f t="shared" si="0"/>
        <v>0</v>
      </c>
      <c r="H8" s="21">
        <f>E8*F8</f>
        <v>0</v>
      </c>
    </row>
    <row r="9" spans="1:8" s="2" customFormat="1" ht="84.95" customHeight="1" thickBot="1" x14ac:dyDescent="0.25">
      <c r="A9" s="3" t="s">
        <v>18</v>
      </c>
      <c r="B9" s="4" t="s">
        <v>2</v>
      </c>
      <c r="C9" s="25"/>
      <c r="D9" s="18">
        <f>(C9/100)*21</f>
        <v>0</v>
      </c>
      <c r="E9" s="18">
        <f>C9+D9</f>
        <v>0</v>
      </c>
      <c r="F9" s="12">
        <v>28</v>
      </c>
      <c r="G9" s="15">
        <f t="shared" si="0"/>
        <v>0</v>
      </c>
      <c r="H9" s="21">
        <f>E9*F9</f>
        <v>0</v>
      </c>
    </row>
    <row r="10" spans="1:8" s="2" customFormat="1" ht="84.95" customHeight="1" thickBot="1" x14ac:dyDescent="0.25">
      <c r="A10" s="5" t="s">
        <v>20</v>
      </c>
      <c r="B10" s="6" t="s">
        <v>15</v>
      </c>
      <c r="C10" s="25"/>
      <c r="D10" s="18">
        <f t="shared" ref="D10" si="1">(C10/100)*21</f>
        <v>0</v>
      </c>
      <c r="E10" s="18">
        <f t="shared" ref="E10" si="2">C10+D10</f>
        <v>0</v>
      </c>
      <c r="F10" s="13">
        <v>1</v>
      </c>
      <c r="G10" s="15">
        <f t="shared" ref="G10" si="3">C10*F10</f>
        <v>0</v>
      </c>
      <c r="H10" s="21">
        <f t="shared" ref="H10" si="4">E10*F10</f>
        <v>0</v>
      </c>
    </row>
    <row r="11" spans="1:8" s="2" customFormat="1" ht="84.95" customHeight="1" thickBot="1" x14ac:dyDescent="0.25">
      <c r="A11" s="5" t="s">
        <v>21</v>
      </c>
      <c r="B11" s="6" t="s">
        <v>15</v>
      </c>
      <c r="C11" s="25"/>
      <c r="D11" s="18">
        <f t="shared" ref="D11:D13" si="5">(C11/100)*21</f>
        <v>0</v>
      </c>
      <c r="E11" s="18">
        <f t="shared" ref="E11:E13" si="6">C11+D11</f>
        <v>0</v>
      </c>
      <c r="F11" s="13">
        <v>3</v>
      </c>
      <c r="G11" s="15">
        <f t="shared" si="0"/>
        <v>0</v>
      </c>
      <c r="H11" s="21">
        <f t="shared" ref="H11" si="7">E11*F11</f>
        <v>0</v>
      </c>
    </row>
    <row r="12" spans="1:8" s="2" customFormat="1" ht="84.95" customHeight="1" thickBot="1" x14ac:dyDescent="0.25">
      <c r="A12" s="7" t="s">
        <v>22</v>
      </c>
      <c r="B12" s="8" t="s">
        <v>15</v>
      </c>
      <c r="C12" s="25"/>
      <c r="D12" s="18">
        <f t="shared" ref="D12" si="8">(C12/100)*21</f>
        <v>0</v>
      </c>
      <c r="E12" s="18">
        <f t="shared" ref="E12" si="9">C12+D12</f>
        <v>0</v>
      </c>
      <c r="F12" s="14">
        <v>1</v>
      </c>
      <c r="G12" s="15">
        <f t="shared" si="0"/>
        <v>0</v>
      </c>
      <c r="H12" s="21">
        <f>E12*F12</f>
        <v>0</v>
      </c>
    </row>
    <row r="13" spans="1:8" s="2" customFormat="1" ht="84.95" customHeight="1" thickBot="1" x14ac:dyDescent="0.25">
      <c r="A13" s="7" t="s">
        <v>23</v>
      </c>
      <c r="B13" s="8" t="s">
        <v>15</v>
      </c>
      <c r="C13" s="25"/>
      <c r="D13" s="18">
        <f t="shared" si="5"/>
        <v>0</v>
      </c>
      <c r="E13" s="18">
        <f t="shared" si="6"/>
        <v>0</v>
      </c>
      <c r="F13" s="14">
        <v>1</v>
      </c>
      <c r="G13" s="15">
        <f t="shared" si="0"/>
        <v>0</v>
      </c>
      <c r="H13" s="21">
        <f>E13*F13</f>
        <v>0</v>
      </c>
    </row>
    <row r="14" spans="1:8" s="10" customFormat="1" ht="19.5" thickBot="1" x14ac:dyDescent="0.35">
      <c r="A14" s="16" t="s">
        <v>11</v>
      </c>
      <c r="B14" s="17"/>
      <c r="C14" s="17"/>
      <c r="D14" s="17"/>
      <c r="E14" s="17"/>
      <c r="F14" s="17"/>
      <c r="G14" s="22">
        <f>SUM(G6:G13)</f>
        <v>0</v>
      </c>
      <c r="H14" s="23">
        <f>SUM(H6:H13)</f>
        <v>0</v>
      </c>
    </row>
    <row r="16" spans="1:8" x14ac:dyDescent="0.25">
      <c r="C16" s="26"/>
      <c r="D16" s="27" t="s">
        <v>8</v>
      </c>
      <c r="E16" s="27"/>
      <c r="F16" s="27"/>
      <c r="G16" s="27"/>
      <c r="H16" s="27"/>
    </row>
    <row r="17" spans="3:8" ht="44.25" customHeight="1" x14ac:dyDescent="0.25">
      <c r="C17" s="24" t="s">
        <v>12</v>
      </c>
      <c r="D17" s="28" t="s">
        <v>24</v>
      </c>
      <c r="E17" s="28"/>
      <c r="F17" s="28"/>
      <c r="G17" s="28"/>
      <c r="H17" s="28"/>
    </row>
  </sheetData>
  <sheetProtection algorithmName="SHA-512" hashValue="5wJQiJzxwJm5NHvrA8qNNLz9ZfFZPVxysGWWXzVc4/N2oEcxI3mIYaNhlf7PUXbjErUnrWpEHWdXaWXD6KUpSg==" saltValue="8jYozB5D4Ew0ydf2C/6BLQ==" spinCount="100000" sheet="1" objects="1" scenarios="1"/>
  <mergeCells count="3">
    <mergeCell ref="D16:H16"/>
    <mergeCell ref="D17:H17"/>
    <mergeCell ref="A1:H1"/>
  </mergeCells>
  <pageMargins left="0.7" right="0.7" top="0.78740157499999996" bottom="0.78740157499999996" header="0.3" footer="0.3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Kuchař Martin</cp:lastModifiedBy>
  <dcterms:created xsi:type="dcterms:W3CDTF">2024-04-25T14:28:27Z</dcterms:created>
  <dcterms:modified xsi:type="dcterms:W3CDTF">2025-08-19T09:58:26Z</dcterms:modified>
</cp:coreProperties>
</file>