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 - Integrovaná střední škola Cheb\DOTACE, PROJEKTY\04 134 COP Dalovice\2025\ZD\"/>
    </mc:Choice>
  </mc:AlternateContent>
  <bookViews>
    <workbookView xWindow="0" yWindow="0" windowWidth="38400" windowHeight="17712"/>
  </bookViews>
  <sheets>
    <sheet name="Parametry VZ" sheetId="1" r:id="rId1"/>
  </sheets>
  <definedNames>
    <definedName name="_xlnm.Print_Area" localSheetId="0">'Parametry VZ'!$A$1:$F$51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6" i="1" l="1"/>
  <c r="F37" i="1" s="1"/>
</calcChain>
</file>

<file path=xl/sharedStrings.xml><?xml version="1.0" encoding="utf-8"?>
<sst xmlns="http://schemas.openxmlformats.org/spreadsheetml/2006/main" count="62" uniqueCount="61">
  <si>
    <t>Technická specifikace</t>
  </si>
  <si>
    <t>Veřejná zakázka malého rozsahu dle § 27,  zákona č. 134/2016 Sb. o ZZVZ</t>
  </si>
  <si>
    <t>Název parametru</t>
  </si>
  <si>
    <t>Požadavek zadavatele</t>
  </si>
  <si>
    <t>Dodaná hodnota prodávajícího</t>
  </si>
  <si>
    <t>Poč.
MJ</t>
  </si>
  <si>
    <t>Cena za položku
bez DPH</t>
  </si>
  <si>
    <t>A</t>
  </si>
  <si>
    <t>B</t>
  </si>
  <si>
    <t>C</t>
  </si>
  <si>
    <t>D</t>
  </si>
  <si>
    <t>E</t>
  </si>
  <si>
    <t>Položka č. 1 - Simulátor – trenažér pro výuku zemědělských prostředků</t>
  </si>
  <si>
    <t>Šasi</t>
  </si>
  <si>
    <t>mobilní plošina, která naklápěním ve všech osách simuluje pohyby reálného dopravního - zemědělského prostředku po nerovném povrchu a zároveň umožní bezpečné ovládání a přesun trenažéru v rámci prostředí školy,  sklonu sedáku i opěradla,</t>
  </si>
  <si>
    <t>Pracoviště</t>
  </si>
  <si>
    <t>nastavitelné sedadlo s bezpečnostním upínacím pásem a nastavením vzdálenosti od ovládacího prostředí ke správnému přizpůsobení posedu uživatele,</t>
  </si>
  <si>
    <t>Manuální ovládacé prvky</t>
  </si>
  <si>
    <t>volant s nastavením sklonu, páčky k ovládání světel a blikačů, další vybavení pro simulaci ovládání reálného stroje min. tvoří ukotvené 3x nožní pedály (plyn, brzda, spojka),</t>
  </si>
  <si>
    <t>Řídicí jednotka</t>
  </si>
  <si>
    <t>výkonný počítač s dostatečnou grafickou konfigurací a plnou kompatibilitou pro provoz trenažéru v požadované funkčnosti, set VR/ náhlavní souprava pro rozšířené funkce virtuální reality, min. 1x kamera sledující pozici hlavy pro nastavení úhlu pohledu, ovládací dotykový displej min. vel. 9“ pro volbu a spuštění obsahu (aktivity – cvičení) a další uživatelská nastavení umístěný v dosahu uživatele (výběr a ovládání aktivity, nastavení funkcí),</t>
  </si>
  <si>
    <t>Zobrazovací část</t>
  </si>
  <si>
    <t>min. 3 obrazovky vpředu (velikost v rozmezí min. 40“-43“, usazené v režimu portrait/na výšku),
min. 1 obrazovka vzadu (velikost v rozmezí min. 40“-43“, v režimu landscape/naležato) vzadu,</t>
  </si>
  <si>
    <t>Položka č. 2 - Software</t>
  </si>
  <si>
    <t>Součástí trenažéru je softwarové (SW) „obsahové“ prostředí se cvičeními – výukovým programem, tzv. trvalá licence SW. Cvičení musí být součástí vzdělávací linie, která musí obsahovat:</t>
  </si>
  <si>
    <t>základní cvičení s ovládáním a fyzikální základy pohybu dopravního - zemědělského prostředku,</t>
  </si>
  <si>
    <t>rozšířené cvičení jízdy a ovládání,</t>
  </si>
  <si>
    <t>cvičení pro nácvik komplexních situací z reálného provozu a využití prostředku v běžné praxi.</t>
  </si>
  <si>
    <t>Cvičení probíhají ve virtuálním prostředí zobrazeném na obrazovkách (předních a zadní).</t>
  </si>
  <si>
    <t>Cvičení musí obsahovat záznam cvičení pro pozdější rozbor s automatickým označením chyb.</t>
  </si>
  <si>
    <t>Cvičení obsahují i automatické hodnocení s vyhodnocením kvality, bezpečnosti a ekonomičnosti tréninku.</t>
  </si>
  <si>
    <t>SW prostředí musí umožnit definovat role „učitel“ a „student“.</t>
  </si>
  <si>
    <t>SW prostředí musí učiteli umožnit nastavit pro studenta režimy min.:</t>
  </si>
  <si>
    <t>Postupné procházení cvičení od základů pro komplexní situace, s povinností splnit nejdříve nižší úroveň cvičení před přechodem na vyšší náročnější úroveň,</t>
  </si>
  <si>
    <t>Definovat konkrétní cvičení,</t>
  </si>
  <si>
    <t>Spuštěním libovolného cvičení.</t>
  </si>
  <si>
    <t>Softwarové prostředí musí obsahovat cvičení pro zvolený dopravní - zemědělský prostředek:</t>
  </si>
  <si>
    <t>Traktor, minimálně 20 cvičení (představení částí, údržba, jízda bez přívěsu, jízda s přívěsem, otáčení, couvání, jízda s příslušenstvím jako sekání, sběr sena a balíkování, orba, vláčení).</t>
  </si>
  <si>
    <t>Součástí dodávky licence na min. 12 měsíců vč. služby Maintenance (zahrnuje rozvoj &amp; update SW - aktualizace firmware, provozní funkčnost, doplnění nových cvičení v případě zveřejnění výrobcem, on-line techn. support)</t>
  </si>
  <si>
    <t>Položka č. 3 - Další náklady</t>
  </si>
  <si>
    <t>sazba za MJ bez DPH</t>
  </si>
  <si>
    <t>počet MJ</t>
  </si>
  <si>
    <t>Doprava</t>
  </si>
  <si>
    <t>Zaškolení obsluhy</t>
  </si>
  <si>
    <t>Další náklady</t>
  </si>
  <si>
    <t>CELKEM bez DPH</t>
  </si>
  <si>
    <t>DPH</t>
  </si>
  <si>
    <t>CELKEM s DPH</t>
  </si>
  <si>
    <t>Identifikační údaje Účastníka</t>
  </si>
  <si>
    <t>Účastník, sídlo:</t>
  </si>
  <si>
    <t>IČO / DIČ:</t>
  </si>
  <si>
    <t>Oprávněná osoba, funkce:</t>
  </si>
  <si>
    <t>Kontaktní osoba, tel. mail:</t>
  </si>
  <si>
    <t>Svým podpisem stvrzuji, že výše uvedené údaje o Účastníkovi a předmětu dodávky jsou pravdivé, správné a závazné.</t>
  </si>
  <si>
    <t>V ______________ dne __________2025</t>
  </si>
  <si>
    <t>razítko a podpis Účastníka</t>
  </si>
  <si>
    <t>Poznámka:</t>
  </si>
  <si>
    <t>Účastník vyplní barevně označená pole, konkrétně číselně i slovně uvede parametry jím nabízeného produktu. Ve sloupci "E" uvede Účastník nabízenou cenu. K vyplněné tabulce Účastník přiloží snímky nebo produktové listy nabízeného produktu.</t>
  </si>
  <si>
    <t>Příloha č. 4 k ZD - Technická specifikace k VZ 2025005/EKO_P25V00000600</t>
  </si>
  <si>
    <t>Dodávka učebních pomůcek pro o.v. Agropodnikání 41-41-M/01
Tréninkový trenažér – Simulátor TRAKTOR s plným HW a SW vystrojením</t>
  </si>
  <si>
    <t>VZ 2025005/EKO_P25V00000600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</si>
</sst>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44" fontId="9" fillId="2" borderId="18" xfId="2" applyFont="1" applyFill="1" applyBorder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11" fillId="0" borderId="19" xfId="0" applyFont="1" applyBorder="1" applyAlignment="1">
      <alignment horizontal="left" vertical="top" wrapText="1" indent="1"/>
    </xf>
    <xf numFmtId="0" fontId="12" fillId="0" borderId="20" xfId="0" applyFont="1" applyBorder="1" applyAlignment="1">
      <alignment vertical="top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3" fillId="2" borderId="25" xfId="0" applyFont="1" applyFill="1" applyBorder="1" applyAlignment="1">
      <alignment horizontal="center" vertical="top" wrapText="1"/>
    </xf>
    <xf numFmtId="0" fontId="13" fillId="2" borderId="26" xfId="0" applyFont="1" applyFill="1" applyBorder="1" applyAlignment="1">
      <alignment horizontal="center" vertical="top" wrapText="1"/>
    </xf>
    <xf numFmtId="0" fontId="14" fillId="0" borderId="20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4" fillId="2" borderId="29" xfId="0" applyFont="1" applyFill="1" applyBorder="1" applyAlignment="1">
      <alignment horizontal="center" vertical="top" wrapText="1"/>
    </xf>
    <xf numFmtId="0" fontId="14" fillId="2" borderId="30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 indent="1"/>
    </xf>
    <xf numFmtId="0" fontId="12" fillId="2" borderId="20" xfId="0" applyFont="1" applyFill="1" applyBorder="1" applyAlignment="1">
      <alignment horizontal="center" vertical="top" wrapText="1"/>
    </xf>
    <xf numFmtId="44" fontId="14" fillId="2" borderId="35" xfId="2" applyFont="1" applyFill="1" applyBorder="1" applyAlignment="1">
      <alignment horizontal="center" vertical="top"/>
    </xf>
    <xf numFmtId="165" fontId="14" fillId="2" borderId="36" xfId="1" applyNumberFormat="1" applyFont="1" applyFill="1" applyBorder="1" applyAlignment="1">
      <alignment horizontal="center" vertical="top"/>
    </xf>
    <xf numFmtId="0" fontId="14" fillId="2" borderId="20" xfId="0" applyFont="1" applyFill="1" applyBorder="1" applyAlignment="1">
      <alignment horizontal="center" vertical="top" wrapText="1"/>
    </xf>
    <xf numFmtId="44" fontId="14" fillId="2" borderId="20" xfId="2" applyFont="1" applyFill="1" applyBorder="1" applyAlignment="1">
      <alignment horizontal="center" vertical="top"/>
    </xf>
    <xf numFmtId="165" fontId="14" fillId="2" borderId="37" xfId="1" applyNumberFormat="1" applyFont="1" applyFill="1" applyBorder="1" applyAlignment="1">
      <alignment horizontal="center" vertical="top"/>
    </xf>
    <xf numFmtId="0" fontId="12" fillId="0" borderId="38" xfId="0" applyFont="1" applyBorder="1" applyAlignment="1">
      <alignment horizontal="left" vertical="top" wrapText="1" indent="1"/>
    </xf>
    <xf numFmtId="44" fontId="12" fillId="2" borderId="39" xfId="2" applyFont="1" applyFill="1" applyBorder="1" applyAlignment="1">
      <alignment vertical="top"/>
    </xf>
    <xf numFmtId="165" fontId="12" fillId="2" borderId="40" xfId="1" applyNumberFormat="1" applyFont="1" applyFill="1" applyBorder="1" applyAlignment="1">
      <alignment vertical="top"/>
    </xf>
    <xf numFmtId="44" fontId="16" fillId="0" borderId="44" xfId="2" applyFont="1" applyFill="1" applyBorder="1" applyAlignment="1">
      <alignment horizontal="center" vertical="center"/>
    </xf>
    <xf numFmtId="0" fontId="12" fillId="0" borderId="45" xfId="0" applyFont="1" applyBorder="1" applyAlignment="1">
      <alignment horizontal="right" vertical="center" wrapText="1"/>
    </xf>
    <xf numFmtId="9" fontId="12" fillId="0" borderId="45" xfId="0" applyNumberFormat="1" applyFont="1" applyBorder="1" applyAlignment="1">
      <alignment horizontal="left" vertical="center" wrapText="1"/>
    </xf>
    <xf numFmtId="44" fontId="17" fillId="0" borderId="46" xfId="2" applyFont="1" applyFill="1" applyBorder="1" applyAlignment="1">
      <alignment horizontal="center" vertical="center"/>
    </xf>
    <xf numFmtId="44" fontId="17" fillId="0" borderId="49" xfId="2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justify" vertical="center"/>
    </xf>
    <xf numFmtId="0" fontId="0" fillId="2" borderId="0" xfId="0" applyFill="1" applyAlignment="1">
      <alignment horizontal="left" vertical="top" wrapText="1" indent="1"/>
    </xf>
    <xf numFmtId="0" fontId="2" fillId="0" borderId="51" xfId="0" applyFont="1" applyBorder="1" applyAlignment="1">
      <alignment horizontal="center"/>
    </xf>
    <xf numFmtId="0" fontId="19" fillId="0" borderId="0" xfId="0" applyFont="1" applyAlignment="1">
      <alignment horizontal="justify" vertical="top"/>
    </xf>
    <xf numFmtId="0" fontId="2" fillId="0" borderId="0" xfId="0" applyFont="1"/>
    <xf numFmtId="0" fontId="0" fillId="2" borderId="0" xfId="0" applyFill="1" applyAlignment="1">
      <alignment horizontal="left" vertical="center" wrapText="1"/>
    </xf>
    <xf numFmtId="0" fontId="18" fillId="0" borderId="0" xfId="0" applyFont="1" applyAlignment="1">
      <alignment horizontal="left" vertical="center" wrapText="1" indent="1"/>
    </xf>
    <xf numFmtId="0" fontId="14" fillId="2" borderId="29" xfId="0" applyFont="1" applyFill="1" applyBorder="1" applyAlignment="1">
      <alignment horizontal="center" vertical="top" wrapText="1"/>
    </xf>
    <xf numFmtId="0" fontId="14" fillId="2" borderId="30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0" borderId="42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right" vertical="center" wrapText="1" indent="1"/>
    </xf>
    <xf numFmtId="0" fontId="12" fillId="0" borderId="43" xfId="0" applyFont="1" applyBorder="1" applyAlignment="1">
      <alignment horizontal="right" vertical="center" wrapText="1" indent="1"/>
    </xf>
    <xf numFmtId="0" fontId="12" fillId="0" borderId="38" xfId="0" applyFont="1" applyBorder="1" applyAlignment="1">
      <alignment horizontal="right" vertical="center" wrapText="1"/>
    </xf>
    <xf numFmtId="0" fontId="12" fillId="0" borderId="45" xfId="0" applyFont="1" applyBorder="1" applyAlignment="1">
      <alignment horizontal="right" vertical="center" wrapText="1"/>
    </xf>
    <xf numFmtId="0" fontId="11" fillId="0" borderId="47" xfId="0" applyFont="1" applyBorder="1" applyAlignment="1">
      <alignment horizontal="right" vertical="center" wrapText="1" indent="1"/>
    </xf>
    <xf numFmtId="0" fontId="11" fillId="0" borderId="48" xfId="0" applyFont="1" applyBorder="1" applyAlignment="1">
      <alignment horizontal="right" vertical="center" wrapText="1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0" fontId="12" fillId="0" borderId="33" xfId="0" applyFont="1" applyBorder="1" applyAlignment="1">
      <alignment horizontal="left" vertical="top" wrapText="1" indent="1"/>
    </xf>
    <xf numFmtId="0" fontId="12" fillId="0" borderId="34" xfId="0" applyFont="1" applyBorder="1" applyAlignment="1">
      <alignment horizontal="left" vertical="top" wrapText="1" indent="1"/>
    </xf>
    <xf numFmtId="0" fontId="8" fillId="0" borderId="16" xfId="0" applyFont="1" applyBorder="1" applyAlignment="1">
      <alignment vertical="center" wrapText="1"/>
    </xf>
    <xf numFmtId="0" fontId="12" fillId="0" borderId="31" xfId="0" applyFont="1" applyBorder="1" applyAlignment="1">
      <alignment horizontal="left" vertical="top" wrapText="1" indent="1"/>
    </xf>
    <xf numFmtId="0" fontId="12" fillId="0" borderId="32" xfId="0" applyFont="1" applyBorder="1" applyAlignment="1">
      <alignment horizontal="left" vertical="top" wrapText="1" inden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3" fillId="2" borderId="21" xfId="0" applyFont="1" applyFill="1" applyBorder="1" applyAlignment="1">
      <alignment horizontal="center" vertical="top" wrapText="1"/>
    </xf>
    <xf numFmtId="0" fontId="13" fillId="2" borderId="22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wrapText="1"/>
    </xf>
    <xf numFmtId="0" fontId="2" fillId="0" borderId="50" xfId="0" applyFont="1" applyBorder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16" workbookViewId="0">
      <selection activeCell="J33" sqref="J33"/>
    </sheetView>
  </sheetViews>
  <sheetFormatPr defaultColWidth="9.109375" defaultRowHeight="14.4" x14ac:dyDescent="0.3"/>
  <cols>
    <col min="1" max="1" width="24.21875" customWidth="1"/>
    <col min="2" max="2" width="56" customWidth="1"/>
    <col min="3" max="3" width="26.5546875" customWidth="1"/>
    <col min="4" max="4" width="22.44140625" customWidth="1"/>
    <col min="5" max="5" width="5.109375" customWidth="1"/>
    <col min="6" max="6" width="19.109375" customWidth="1"/>
    <col min="7" max="7" width="33.33203125" style="1" customWidth="1"/>
  </cols>
  <sheetData>
    <row r="1" spans="1:7" ht="24.75" customHeight="1" x14ac:dyDescent="0.3">
      <c r="A1" s="82" t="s">
        <v>58</v>
      </c>
      <c r="B1" s="82"/>
      <c r="C1" s="82"/>
      <c r="D1" s="82"/>
      <c r="E1" s="82"/>
      <c r="F1" s="82"/>
    </row>
    <row r="2" spans="1:7" ht="31.8" customHeight="1" x14ac:dyDescent="0.55000000000000004">
      <c r="A2" s="83" t="s">
        <v>0</v>
      </c>
      <c r="B2" s="83"/>
      <c r="C2" s="83"/>
      <c r="D2" s="83"/>
      <c r="E2" s="83"/>
      <c r="F2" s="83"/>
    </row>
    <row r="3" spans="1:7" s="3" customFormat="1" ht="19.5" customHeight="1" x14ac:dyDescent="0.3">
      <c r="A3" s="84" t="s">
        <v>1</v>
      </c>
      <c r="B3" s="84"/>
      <c r="C3" s="84"/>
      <c r="D3" s="84"/>
      <c r="E3" s="84"/>
      <c r="F3" s="84"/>
      <c r="G3" s="2"/>
    </row>
    <row r="4" spans="1:7" s="3" customFormat="1" ht="54.75" customHeight="1" x14ac:dyDescent="0.3">
      <c r="A4" s="85" t="s">
        <v>59</v>
      </c>
      <c r="B4" s="85"/>
      <c r="C4" s="85"/>
      <c r="D4" s="85"/>
      <c r="E4" s="85"/>
      <c r="F4" s="85"/>
      <c r="G4" s="2"/>
    </row>
    <row r="5" spans="1:7" s="3" customFormat="1" ht="28.5" customHeight="1" thickBot="1" x14ac:dyDescent="0.35">
      <c r="A5" s="86" t="s">
        <v>60</v>
      </c>
      <c r="B5" s="86"/>
      <c r="C5" s="86"/>
      <c r="D5" s="86"/>
      <c r="E5" s="86"/>
      <c r="F5" s="86"/>
      <c r="G5" s="2"/>
    </row>
    <row r="6" spans="1:7" ht="30.75" customHeight="1" thickTop="1" x14ac:dyDescent="0.3">
      <c r="A6" s="4" t="s">
        <v>2</v>
      </c>
      <c r="B6" s="5" t="s">
        <v>3</v>
      </c>
      <c r="C6" s="87" t="s">
        <v>4</v>
      </c>
      <c r="D6" s="88"/>
      <c r="E6" s="6" t="s">
        <v>5</v>
      </c>
      <c r="F6" s="7" t="s">
        <v>6</v>
      </c>
    </row>
    <row r="7" spans="1:7" s="3" customFormat="1" ht="12.6" customHeight="1" thickBot="1" x14ac:dyDescent="0.35">
      <c r="A7" s="8" t="s">
        <v>7</v>
      </c>
      <c r="B7" s="9" t="s">
        <v>8</v>
      </c>
      <c r="C7" s="75" t="s">
        <v>9</v>
      </c>
      <c r="D7" s="76"/>
      <c r="E7" s="10" t="s">
        <v>10</v>
      </c>
      <c r="F7" s="11" t="s">
        <v>11</v>
      </c>
      <c r="G7" s="12"/>
    </row>
    <row r="8" spans="1:7" s="3" customFormat="1" ht="24" customHeight="1" thickBot="1" x14ac:dyDescent="0.35">
      <c r="A8" s="77" t="s">
        <v>12</v>
      </c>
      <c r="B8" s="78"/>
      <c r="C8" s="78"/>
      <c r="D8" s="79"/>
      <c r="E8" s="13">
        <v>1</v>
      </c>
      <c r="F8" s="14"/>
      <c r="G8" s="15"/>
    </row>
    <row r="9" spans="1:7" s="19" customFormat="1" ht="59.7" customHeight="1" x14ac:dyDescent="0.3">
      <c r="A9" s="16" t="s">
        <v>13</v>
      </c>
      <c r="B9" s="17" t="s">
        <v>14</v>
      </c>
      <c r="C9" s="80"/>
      <c r="D9" s="81"/>
      <c r="E9" s="56"/>
      <c r="F9" s="57"/>
      <c r="G9" s="18"/>
    </row>
    <row r="10" spans="1:7" s="19" customFormat="1" ht="45" customHeight="1" x14ac:dyDescent="0.3">
      <c r="A10" s="16" t="s">
        <v>15</v>
      </c>
      <c r="B10" s="17" t="s">
        <v>16</v>
      </c>
      <c r="C10" s="20"/>
      <c r="D10" s="21"/>
      <c r="E10" s="58"/>
      <c r="F10" s="59"/>
      <c r="G10" s="18"/>
    </row>
    <row r="11" spans="1:7" s="19" customFormat="1" ht="43.8" customHeight="1" x14ac:dyDescent="0.3">
      <c r="A11" s="16" t="s">
        <v>17</v>
      </c>
      <c r="B11" s="22" t="s">
        <v>18</v>
      </c>
      <c r="C11" s="52"/>
      <c r="D11" s="53"/>
      <c r="E11" s="58"/>
      <c r="F11" s="59"/>
      <c r="G11" s="18"/>
    </row>
    <row r="12" spans="1:7" s="19" customFormat="1" ht="87.75" customHeight="1" x14ac:dyDescent="0.3">
      <c r="A12" s="16" t="s">
        <v>19</v>
      </c>
      <c r="B12" s="17" t="s">
        <v>20</v>
      </c>
      <c r="C12" s="52"/>
      <c r="D12" s="53"/>
      <c r="E12" s="58"/>
      <c r="F12" s="59"/>
      <c r="G12" s="18"/>
    </row>
    <row r="13" spans="1:7" s="19" customFormat="1" ht="58.8" customHeight="1" thickBot="1" x14ac:dyDescent="0.35">
      <c r="A13" s="16" t="s">
        <v>21</v>
      </c>
      <c r="B13" s="17" t="s">
        <v>22</v>
      </c>
      <c r="C13" s="52"/>
      <c r="D13" s="53"/>
      <c r="E13" s="60"/>
      <c r="F13" s="61"/>
      <c r="G13" s="18"/>
    </row>
    <row r="14" spans="1:7" s="3" customFormat="1" ht="24" customHeight="1" thickBot="1" x14ac:dyDescent="0.35">
      <c r="A14" s="54" t="s">
        <v>23</v>
      </c>
      <c r="B14" s="55"/>
      <c r="C14" s="55"/>
      <c r="D14" s="72"/>
      <c r="E14" s="13">
        <v>1</v>
      </c>
      <c r="F14" s="14"/>
      <c r="G14" s="15"/>
    </row>
    <row r="15" spans="1:7" s="19" customFormat="1" ht="29.25" customHeight="1" x14ac:dyDescent="0.3">
      <c r="A15" s="73" t="s">
        <v>24</v>
      </c>
      <c r="B15" s="74"/>
      <c r="C15" s="52"/>
      <c r="D15" s="53"/>
      <c r="E15" s="56"/>
      <c r="F15" s="57"/>
      <c r="G15" s="18"/>
    </row>
    <row r="16" spans="1:7" s="19" customFormat="1" ht="27.6" x14ac:dyDescent="0.3">
      <c r="A16" s="23"/>
      <c r="B16" s="17" t="s">
        <v>25</v>
      </c>
      <c r="C16" s="24"/>
      <c r="D16" s="25"/>
      <c r="E16" s="58"/>
      <c r="F16" s="59"/>
      <c r="G16" s="18"/>
    </row>
    <row r="17" spans="1:8" s="19" customFormat="1" x14ac:dyDescent="0.3">
      <c r="A17" s="23"/>
      <c r="B17" s="17" t="s">
        <v>26</v>
      </c>
      <c r="C17" s="24"/>
      <c r="D17" s="25"/>
      <c r="E17" s="58"/>
      <c r="F17" s="59"/>
      <c r="G17" s="18"/>
    </row>
    <row r="18" spans="1:8" s="19" customFormat="1" ht="27.6" x14ac:dyDescent="0.3">
      <c r="A18" s="23"/>
      <c r="B18" s="17" t="s">
        <v>27</v>
      </c>
      <c r="C18" s="24"/>
      <c r="D18" s="25"/>
      <c r="E18" s="58"/>
      <c r="F18" s="59"/>
      <c r="G18" s="18"/>
    </row>
    <row r="19" spans="1:8" s="19" customFormat="1" ht="14.4" customHeight="1" x14ac:dyDescent="0.3">
      <c r="A19" s="70" t="s">
        <v>28</v>
      </c>
      <c r="B19" s="71"/>
      <c r="C19" s="24"/>
      <c r="D19" s="25"/>
      <c r="E19" s="58"/>
      <c r="F19" s="59"/>
      <c r="G19" s="18"/>
    </row>
    <row r="20" spans="1:8" s="19" customFormat="1" ht="14.4" customHeight="1" x14ac:dyDescent="0.3">
      <c r="A20" s="70" t="s">
        <v>29</v>
      </c>
      <c r="B20" s="71"/>
      <c r="C20" s="52"/>
      <c r="D20" s="53"/>
      <c r="E20" s="58"/>
      <c r="F20" s="59"/>
      <c r="G20" s="18"/>
    </row>
    <row r="21" spans="1:8" s="19" customFormat="1" ht="14.4" customHeight="1" x14ac:dyDescent="0.3">
      <c r="A21" s="70" t="s">
        <v>30</v>
      </c>
      <c r="B21" s="71"/>
      <c r="C21" s="52"/>
      <c r="D21" s="53"/>
      <c r="E21" s="58"/>
      <c r="F21" s="59"/>
      <c r="G21" s="18"/>
    </row>
    <row r="22" spans="1:8" s="19" customFormat="1" ht="14.4" customHeight="1" x14ac:dyDescent="0.3">
      <c r="A22" s="70" t="s">
        <v>31</v>
      </c>
      <c r="B22" s="71"/>
      <c r="C22" s="52"/>
      <c r="D22" s="53"/>
      <c r="E22" s="58"/>
      <c r="F22" s="59"/>
      <c r="G22" s="18"/>
    </row>
    <row r="23" spans="1:8" s="19" customFormat="1" ht="14.4" customHeight="1" x14ac:dyDescent="0.3">
      <c r="A23" s="70" t="s">
        <v>32</v>
      </c>
      <c r="B23" s="71"/>
      <c r="C23" s="52"/>
      <c r="D23" s="53"/>
      <c r="E23" s="58"/>
      <c r="F23" s="59"/>
      <c r="G23" s="18"/>
    </row>
    <row r="24" spans="1:8" s="19" customFormat="1" ht="32.4" customHeight="1" x14ac:dyDescent="0.3">
      <c r="A24" s="23"/>
      <c r="B24" s="17" t="s">
        <v>33</v>
      </c>
      <c r="C24" s="52"/>
      <c r="D24" s="53"/>
      <c r="E24" s="58"/>
      <c r="F24" s="59"/>
      <c r="G24" s="18"/>
    </row>
    <row r="25" spans="1:8" s="19" customFormat="1" ht="14.4" customHeight="1" x14ac:dyDescent="0.3">
      <c r="A25" s="23"/>
      <c r="B25" s="17" t="s">
        <v>34</v>
      </c>
      <c r="C25" s="52"/>
      <c r="D25" s="53"/>
      <c r="E25" s="58"/>
      <c r="F25" s="59"/>
      <c r="G25" s="18"/>
    </row>
    <row r="26" spans="1:8" s="19" customFormat="1" ht="14.4" customHeight="1" x14ac:dyDescent="0.3">
      <c r="A26" s="23"/>
      <c r="B26" s="17" t="s">
        <v>35</v>
      </c>
      <c r="C26" s="52"/>
      <c r="D26" s="53"/>
      <c r="E26" s="58"/>
      <c r="F26" s="59"/>
      <c r="G26" s="18"/>
    </row>
    <row r="27" spans="1:8" s="19" customFormat="1" ht="14.4" customHeight="1" x14ac:dyDescent="0.3">
      <c r="A27" s="68" t="s">
        <v>36</v>
      </c>
      <c r="B27" s="69"/>
      <c r="C27" s="52"/>
      <c r="D27" s="53"/>
      <c r="E27" s="58"/>
      <c r="F27" s="59"/>
      <c r="G27" s="18"/>
    </row>
    <row r="28" spans="1:8" s="19" customFormat="1" ht="41.4" x14ac:dyDescent="0.3">
      <c r="A28" s="23"/>
      <c r="B28" s="17" t="s">
        <v>37</v>
      </c>
      <c r="C28" s="52"/>
      <c r="D28" s="53"/>
      <c r="E28" s="58"/>
      <c r="F28" s="59"/>
      <c r="G28" s="18"/>
    </row>
    <row r="29" spans="1:8" s="19" customFormat="1" ht="46.8" customHeight="1" thickBot="1" x14ac:dyDescent="0.35">
      <c r="A29" s="23"/>
      <c r="B29" s="17" t="s">
        <v>38</v>
      </c>
      <c r="C29" s="52"/>
      <c r="D29" s="53"/>
      <c r="E29" s="60"/>
      <c r="F29" s="61"/>
      <c r="G29" s="18"/>
    </row>
    <row r="30" spans="1:8" s="3" customFormat="1" ht="24" customHeight="1" thickBot="1" x14ac:dyDescent="0.35">
      <c r="A30" s="54" t="s">
        <v>39</v>
      </c>
      <c r="B30" s="55"/>
      <c r="C30" s="26" t="s">
        <v>40</v>
      </c>
      <c r="D30" s="26" t="s">
        <v>41</v>
      </c>
      <c r="E30" s="13">
        <v>1</v>
      </c>
      <c r="F30" s="14"/>
      <c r="G30" s="15"/>
    </row>
    <row r="31" spans="1:8" s="19" customFormat="1" ht="14.4" customHeight="1" x14ac:dyDescent="0.3">
      <c r="A31" s="27" t="s">
        <v>42</v>
      </c>
      <c r="B31" s="28"/>
      <c r="C31" s="29"/>
      <c r="D31" s="30">
        <v>1</v>
      </c>
      <c r="E31" s="56"/>
      <c r="F31" s="57"/>
      <c r="G31" s="18"/>
      <c r="H31" s="3"/>
    </row>
    <row r="32" spans="1:8" s="19" customFormat="1" ht="14.4" customHeight="1" x14ac:dyDescent="0.3">
      <c r="A32" s="27" t="s">
        <v>43</v>
      </c>
      <c r="B32" s="31"/>
      <c r="C32" s="32"/>
      <c r="D32" s="33">
        <v>1</v>
      </c>
      <c r="E32" s="58"/>
      <c r="F32" s="59"/>
      <c r="G32" s="18"/>
    </row>
    <row r="33" spans="1:7" s="19" customFormat="1" ht="14.4" customHeight="1" x14ac:dyDescent="0.3">
      <c r="A33" s="27" t="s">
        <v>44</v>
      </c>
      <c r="B33" s="28"/>
      <c r="C33" s="32"/>
      <c r="D33" s="33">
        <v>1</v>
      </c>
      <c r="E33" s="58"/>
      <c r="F33" s="59"/>
      <c r="G33" s="18"/>
    </row>
    <row r="34" spans="1:7" s="19" customFormat="1" ht="14.4" customHeight="1" thickBot="1" x14ac:dyDescent="0.35">
      <c r="A34" s="34" t="s">
        <v>44</v>
      </c>
      <c r="B34" s="28"/>
      <c r="C34" s="35"/>
      <c r="D34" s="36">
        <v>1</v>
      </c>
      <c r="E34" s="60"/>
      <c r="F34" s="61"/>
      <c r="G34" s="18"/>
    </row>
    <row r="35" spans="1:7" s="3" customFormat="1" ht="18" customHeight="1" x14ac:dyDescent="0.3">
      <c r="A35" s="62" t="s">
        <v>45</v>
      </c>
      <c r="B35" s="63"/>
      <c r="C35" s="63"/>
      <c r="D35" s="63"/>
      <c r="E35" s="63"/>
      <c r="F35" s="37">
        <f>SUM(F30,F14,F8)</f>
        <v>0</v>
      </c>
      <c r="G35" s="15"/>
    </row>
    <row r="36" spans="1:7" s="3" customFormat="1" ht="18" customHeight="1" thickBot="1" x14ac:dyDescent="0.35">
      <c r="A36" s="64" t="s">
        <v>46</v>
      </c>
      <c r="B36" s="65"/>
      <c r="C36" s="65"/>
      <c r="D36" s="38"/>
      <c r="E36" s="39">
        <v>0.21</v>
      </c>
      <c r="F36" s="40">
        <f>F35*E36</f>
        <v>0</v>
      </c>
      <c r="G36" s="15"/>
    </row>
    <row r="37" spans="1:7" s="3" customFormat="1" ht="18" customHeight="1" thickBot="1" x14ac:dyDescent="0.35">
      <c r="A37" s="66" t="s">
        <v>47</v>
      </c>
      <c r="B37" s="67"/>
      <c r="C37" s="67"/>
      <c r="D37" s="67"/>
      <c r="E37" s="67"/>
      <c r="F37" s="41">
        <f>SUM(F35:F36)</f>
        <v>0</v>
      </c>
      <c r="G37" s="15"/>
    </row>
    <row r="38" spans="1:7" ht="15" thickTop="1" x14ac:dyDescent="0.3">
      <c r="A38" s="89"/>
      <c r="B38" s="89"/>
      <c r="C38" s="89"/>
      <c r="D38" s="89"/>
      <c r="E38" s="89"/>
      <c r="F38" s="89"/>
    </row>
    <row r="39" spans="1:7" x14ac:dyDescent="0.3">
      <c r="A39" s="49" t="s">
        <v>48</v>
      </c>
      <c r="B39" s="49"/>
      <c r="C39" s="49"/>
      <c r="D39" s="49"/>
      <c r="E39" s="49"/>
      <c r="F39" s="49"/>
    </row>
    <row r="40" spans="1:7" ht="15.75" customHeight="1" x14ac:dyDescent="0.3">
      <c r="A40" s="42" t="s">
        <v>49</v>
      </c>
      <c r="B40" s="50"/>
      <c r="C40" s="50"/>
      <c r="D40" s="50"/>
      <c r="E40" s="50"/>
      <c r="F40" s="50"/>
    </row>
    <row r="41" spans="1:7" ht="15.75" customHeight="1" x14ac:dyDescent="0.3">
      <c r="A41" s="42" t="s">
        <v>50</v>
      </c>
      <c r="B41" s="50"/>
      <c r="C41" s="50"/>
      <c r="D41" s="50"/>
      <c r="E41" s="50"/>
      <c r="F41" s="50"/>
    </row>
    <row r="42" spans="1:7" ht="15.75" customHeight="1" x14ac:dyDescent="0.3">
      <c r="A42" s="42" t="s">
        <v>51</v>
      </c>
      <c r="B42" s="50"/>
      <c r="C42" s="50"/>
      <c r="D42" s="50"/>
      <c r="E42" s="50"/>
      <c r="F42" s="50"/>
    </row>
    <row r="43" spans="1:7" ht="15.75" customHeight="1" x14ac:dyDescent="0.3">
      <c r="A43" s="42" t="s">
        <v>52</v>
      </c>
      <c r="B43" s="50"/>
      <c r="C43" s="50"/>
      <c r="D43" s="50"/>
      <c r="E43" s="50"/>
      <c r="F43" s="50"/>
    </row>
    <row r="44" spans="1:7" ht="15.75" customHeight="1" x14ac:dyDescent="0.3">
      <c r="A44" s="43"/>
      <c r="B44" s="44"/>
      <c r="C44" s="44"/>
      <c r="D44" s="44"/>
      <c r="E44" s="44"/>
      <c r="F44" s="44"/>
    </row>
    <row r="45" spans="1:7" ht="15.75" customHeight="1" x14ac:dyDescent="0.3">
      <c r="A45" s="51" t="s">
        <v>53</v>
      </c>
      <c r="B45" s="51"/>
      <c r="C45" s="51"/>
      <c r="D45" s="51"/>
      <c r="E45" s="51"/>
      <c r="F45" s="51"/>
    </row>
    <row r="46" spans="1:7" ht="15.75" customHeight="1" x14ac:dyDescent="0.3">
      <c r="A46" s="43"/>
      <c r="B46" s="44"/>
      <c r="C46" s="44"/>
      <c r="D46" s="44"/>
      <c r="E46" s="44"/>
      <c r="F46" s="44"/>
    </row>
    <row r="47" spans="1:7" ht="36" customHeight="1" x14ac:dyDescent="0.3">
      <c r="A47" s="46" t="s">
        <v>54</v>
      </c>
      <c r="B47" s="46"/>
      <c r="C47" s="90"/>
      <c r="D47" s="90"/>
      <c r="E47" s="90"/>
      <c r="F47" s="90"/>
    </row>
    <row r="48" spans="1:7" x14ac:dyDescent="0.3">
      <c r="C48" s="47" t="s">
        <v>55</v>
      </c>
      <c r="D48" s="47"/>
      <c r="E48" s="47"/>
      <c r="F48" s="47"/>
    </row>
    <row r="50" spans="1:6" x14ac:dyDescent="0.3">
      <c r="A50" s="45" t="s">
        <v>56</v>
      </c>
    </row>
    <row r="51" spans="1:6" ht="29.25" customHeight="1" x14ac:dyDescent="0.3">
      <c r="A51" s="48" t="s">
        <v>57</v>
      </c>
      <c r="B51" s="48"/>
      <c r="C51" s="48"/>
      <c r="D51" s="48"/>
      <c r="E51" s="48"/>
      <c r="F51" s="48"/>
    </row>
  </sheetData>
  <mergeCells count="49">
    <mergeCell ref="A38:F38"/>
    <mergeCell ref="C47:F47"/>
    <mergeCell ref="C13:D13"/>
    <mergeCell ref="A1:F1"/>
    <mergeCell ref="A2:F2"/>
    <mergeCell ref="A3:F3"/>
    <mergeCell ref="A4:F4"/>
    <mergeCell ref="A5:F5"/>
    <mergeCell ref="C6:D6"/>
    <mergeCell ref="E9:F13"/>
    <mergeCell ref="C7:D7"/>
    <mergeCell ref="A8:D8"/>
    <mergeCell ref="C9:D9"/>
    <mergeCell ref="C11:D11"/>
    <mergeCell ref="C12:D12"/>
    <mergeCell ref="A14:D14"/>
    <mergeCell ref="A15:B15"/>
    <mergeCell ref="C15:D15"/>
    <mergeCell ref="A19:B19"/>
    <mergeCell ref="A20:B20"/>
    <mergeCell ref="C20:D20"/>
    <mergeCell ref="A21:B21"/>
    <mergeCell ref="C21:D21"/>
    <mergeCell ref="A22:B22"/>
    <mergeCell ref="C22:D22"/>
    <mergeCell ref="A23:B23"/>
    <mergeCell ref="C23:D23"/>
    <mergeCell ref="A37:E37"/>
    <mergeCell ref="C24:D24"/>
    <mergeCell ref="C25:D25"/>
    <mergeCell ref="C26:D26"/>
    <mergeCell ref="A27:B27"/>
    <mergeCell ref="C27:D27"/>
    <mergeCell ref="C28:D28"/>
    <mergeCell ref="E15:F29"/>
    <mergeCell ref="C29:D29"/>
    <mergeCell ref="A30:B30"/>
    <mergeCell ref="E31:F34"/>
    <mergeCell ref="A35:E35"/>
    <mergeCell ref="A36:C36"/>
    <mergeCell ref="A47:B47"/>
    <mergeCell ref="C48:F48"/>
    <mergeCell ref="A51:F51"/>
    <mergeCell ref="A39:F39"/>
    <mergeCell ref="B40:F40"/>
    <mergeCell ref="B41:F41"/>
    <mergeCell ref="B42:F42"/>
    <mergeCell ref="B43:F43"/>
    <mergeCell ref="A45:F45"/>
  </mergeCells>
  <printOptions horizontalCentered="1"/>
  <pageMargins left="0.39370078740157483" right="0.39370078740157483" top="0.11811023622047245" bottom="0.19685039370078741" header="0.11811023622047245" footer="0.19685039370078741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D14D511813B449F4F94EE6EEA9046" ma:contentTypeVersion="18" ma:contentTypeDescription="Create a new document." ma:contentTypeScope="" ma:versionID="51a45ccf81fba273acfaff6befcaa3ec">
  <xsd:schema xmlns:xsd="http://www.w3.org/2001/XMLSchema" xmlns:xs="http://www.w3.org/2001/XMLSchema" xmlns:p="http://schemas.microsoft.com/office/2006/metadata/properties" xmlns:ns3="2e6bd7d1-9733-48de-85e7-c7668599dc26" xmlns:ns4="001025bf-b52b-44d7-b1f4-c980a35f99bf" targetNamespace="http://schemas.microsoft.com/office/2006/metadata/properties" ma:root="true" ma:fieldsID="8725efb170f4392218a8710f55015651" ns3:_="" ns4:_="">
    <xsd:import namespace="2e6bd7d1-9733-48de-85e7-c7668599dc26"/>
    <xsd:import namespace="001025bf-b52b-44d7-b1f4-c980a35f99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bd7d1-9733-48de-85e7-c7668599d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025bf-b52b-44d7-b1f4-c980a35f99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6bd7d1-9733-48de-85e7-c7668599dc26" xsi:nil="true"/>
  </documentManagement>
</p:properties>
</file>

<file path=customXml/itemProps1.xml><?xml version="1.0" encoding="utf-8"?>
<ds:datastoreItem xmlns:ds="http://schemas.openxmlformats.org/officeDocument/2006/customXml" ds:itemID="{ADA93CF2-75C7-4392-A489-7F995709A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8CF84D-9387-464B-90F0-18316D906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bd7d1-9733-48de-85e7-c7668599dc26"/>
    <ds:schemaRef ds:uri="001025bf-b52b-44d7-b1f4-c980a35f9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ADAB81-7435-4D6B-91B9-1A302F61FAD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01025bf-b52b-44d7-b1f4-c980a35f99bf"/>
    <ds:schemaRef ds:uri="http://purl.org/dc/terms/"/>
    <ds:schemaRef ds:uri="2e6bd7d1-9733-48de-85e7-c7668599dc2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Parametry VZ</vt:lpstr>
      <vt:lpstr>'Parametry 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Chval</dc:creator>
  <cp:lastModifiedBy>Ing. Jiří Chval</cp:lastModifiedBy>
  <cp:lastPrinted>2025-06-13T08:54:58Z</cp:lastPrinted>
  <dcterms:created xsi:type="dcterms:W3CDTF">2025-06-13T05:37:24Z</dcterms:created>
  <dcterms:modified xsi:type="dcterms:W3CDTF">2025-06-13T08:55:34Z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0x010100656D14D511813B449F4F94EE6EEA9046</vt:lpwstr>
  </property>
</Properties>
</file>