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dětí - červen II\Zadávací dokumentace\"/>
    </mc:Choice>
  </mc:AlternateContent>
  <xr:revisionPtr revIDLastSave="0" documentId="13_ncr:1_{864DEA31-545E-415D-897C-AB7CBE5BBB25}" xr6:coauthVersionLast="36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list 1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7" l="1"/>
  <c r="I5" i="17"/>
  <c r="J5" i="17" s="1"/>
  <c r="I6" i="17"/>
  <c r="J6" i="17" s="1"/>
  <c r="I7" i="17"/>
  <c r="J7" i="17" s="1"/>
  <c r="I8" i="17" l="1"/>
  <c r="J8" i="17" s="1"/>
  <c r="I9" i="17" l="1"/>
  <c r="I10" i="17" s="1"/>
  <c r="J9" i="17"/>
  <c r="J10" i="17" s="1"/>
</calcChain>
</file>

<file path=xl/sharedStrings.xml><?xml version="1.0" encoding="utf-8"?>
<sst xmlns="http://schemas.openxmlformats.org/spreadsheetml/2006/main" count="22" uniqueCount="18">
  <si>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</si>
  <si>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</si>
  <si>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</si>
  <si>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</si>
  <si>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</si>
  <si>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</si>
  <si>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</si>
  <si>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</si>
  <si>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</si>
  <si>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</si>
  <si>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</si>
  <si>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dětí - červen II</t>
  </si>
  <si>
    <t>Klášter premonstrátů Teplá</t>
  </si>
  <si>
    <t>ZŠ JIH, Mariánské Lázně, Komenského 459, p. o.</t>
  </si>
  <si>
    <t>Dizajnpark, Výměník, Západní 21/1749, 360 01 Karlovy Vary</t>
  </si>
  <si>
    <t>ZUŠ Aš, Kostelní 42</t>
  </si>
  <si>
    <t>Hrad Vildštejn</t>
  </si>
  <si>
    <t>MŠ Cheb, Komenského 642/27,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</si>
</sst>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43" fontId="9" fillId="5" borderId="13" xfId="3" applyFont="1" applyFill="1" applyBorder="1" applyAlignment="1" applyProtection="1">
      <alignment vertical="center" wrapText="1"/>
      <protection locked="0"/>
    </xf>
    <xf numFmtId="43" fontId="9" fillId="5" borderId="18" xfId="3" applyFont="1" applyFill="1" applyBorder="1" applyAlignment="1" applyProtection="1">
      <alignment vertical="center" wrapText="1"/>
      <protection locked="0"/>
    </xf>
    <xf numFmtId="43" fontId="8" fillId="5" borderId="14" xfId="3" applyFont="1" applyFill="1" applyBorder="1" applyAlignment="1" applyProtection="1">
      <alignment vertical="center" wrapText="1"/>
      <protection locked="0"/>
    </xf>
    <xf numFmtId="14" fontId="11" fillId="6" borderId="19" xfId="0" applyNumberFormat="1" applyFont="1" applyFill="1" applyBorder="1" applyAlignment="1">
      <alignment horizontal="center" vertical="center" wrapText="1"/>
    </xf>
    <xf numFmtId="20" fontId="12" fillId="6" borderId="15" xfId="0" applyNumberFormat="1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14" fontId="11" fillId="6" borderId="19" xfId="0" applyNumberFormat="1" applyFont="1" applyFill="1" applyBorder="1" applyAlignment="1">
      <alignment horizontal="center" vertical="center"/>
    </xf>
    <xf numFmtId="20" fontId="12" fillId="6" borderId="15" xfId="0" applyNumberFormat="1" applyFont="1" applyFill="1" applyBorder="1" applyAlignment="1">
      <alignment horizontal="center" vertical="center"/>
    </xf>
    <xf numFmtId="14" fontId="12" fillId="6" borderId="10" xfId="0" applyNumberFormat="1" applyFont="1" applyFill="1" applyBorder="1" applyAlignment="1">
      <alignment horizontal="center" vertical="center"/>
    </xf>
    <xf numFmtId="20" fontId="12" fillId="6" borderId="11" xfId="0" applyNumberFormat="1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14" fontId="11" fillId="6" borderId="7" xfId="0" applyNumberFormat="1" applyFont="1" applyFill="1" applyBorder="1" applyAlignment="1">
      <alignment horizontal="center" vertical="center" wrapText="1"/>
    </xf>
    <xf numFmtId="20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20" fontId="11" fillId="6" borderId="1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4">
    <cellStyle name="Čárka" xfId="3" builtinId="3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EE90-608D-4999-8CBC-9E471D6001D7}">
  <sheetPr>
    <tabColor theme="5" tint="0.39997558519241921"/>
  </sheetPr>
  <dimension ref="B1:J10"/>
  <sheetViews>
    <sheetView tabSelected="1" topLeftCell="A3" zoomScale="90" zoomScaleNormal="90" workbookViewId="0">
      <selection activeCell="H5" sqref="H5"/>
    </sheetView>
  </sheetViews>
  <sheetFormatPr defaultRowHeight="15" x14ac:dyDescent="0.25"/>
  <cols>
    <col min="1" max="1" width="3.5703125" customWidth="1"/>
    <col min="2" max="2" width="14" customWidth="1"/>
    <col min="3" max="3" width="15" style="1" customWidth="1"/>
    <col min="4" max="4" width="15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8</v>
      </c>
    </row>
    <row r="2" spans="2:10" ht="23.25" x14ac:dyDescent="0.35">
      <c r="B2" s="4" t="s">
        <v>11</v>
      </c>
      <c r="C2" s="2"/>
      <c r="D2" s="2"/>
      <c r="E2" s="3"/>
    </row>
    <row r="3" spans="2:10" ht="15.75" thickBot="1" x14ac:dyDescent="0.3"/>
    <row r="4" spans="2:10" ht="60.75" customHeight="1" thickBot="1" x14ac:dyDescent="0.3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9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25">
      <c r="B5" s="31">
        <v>45824</v>
      </c>
      <c r="C5" s="32">
        <v>0.33333333333333331</v>
      </c>
      <c r="D5" s="32">
        <v>0.52083333333333337</v>
      </c>
      <c r="E5" s="33">
        <v>52</v>
      </c>
      <c r="F5" s="33" t="s">
        <v>12</v>
      </c>
      <c r="G5" s="34" t="s">
        <v>13</v>
      </c>
      <c r="H5" s="16"/>
      <c r="I5" s="12">
        <f t="shared" ref="I5:I7" si="0">H5*0.12</f>
        <v>0</v>
      </c>
      <c r="J5" s="13">
        <f t="shared" ref="J5:J7" si="1">H5+I5</f>
        <v>0</v>
      </c>
    </row>
    <row r="6" spans="2:10" ht="60.75" customHeight="1" x14ac:dyDescent="0.25">
      <c r="B6" s="19">
        <v>45824</v>
      </c>
      <c r="C6" s="35">
        <v>0.33333333333333331</v>
      </c>
      <c r="D6" s="35">
        <v>0.54166666666666663</v>
      </c>
      <c r="E6" s="22">
        <v>36</v>
      </c>
      <c r="F6" s="22" t="s">
        <v>14</v>
      </c>
      <c r="G6" s="23" t="s">
        <v>15</v>
      </c>
      <c r="H6" s="17"/>
      <c r="I6" s="14">
        <f t="shared" si="0"/>
        <v>0</v>
      </c>
      <c r="J6" s="15">
        <f t="shared" si="1"/>
        <v>0</v>
      </c>
    </row>
    <row r="7" spans="2:10" ht="60.75" customHeight="1" x14ac:dyDescent="0.25">
      <c r="B7" s="19">
        <v>45832</v>
      </c>
      <c r="C7" s="20">
        <v>0.35416666666666669</v>
      </c>
      <c r="D7" s="20">
        <v>0.45833333333333331</v>
      </c>
      <c r="E7" s="21">
        <v>50</v>
      </c>
      <c r="F7" s="22" t="s">
        <v>16</v>
      </c>
      <c r="G7" s="23" t="s">
        <v>17</v>
      </c>
      <c r="H7" s="17"/>
      <c r="I7" s="14">
        <f t="shared" si="0"/>
        <v>0</v>
      </c>
      <c r="J7" s="15">
        <f t="shared" si="1"/>
        <v>0</v>
      </c>
    </row>
    <row r="8" spans="2:10" ht="61.5" customHeight="1" x14ac:dyDescent="0.25">
      <c r="B8" s="24">
        <v>45833</v>
      </c>
      <c r="C8" s="25">
        <v>0.34722222222222227</v>
      </c>
      <c r="D8" s="25">
        <v>0.45833333333333331</v>
      </c>
      <c r="E8" s="21">
        <v>64</v>
      </c>
      <c r="F8" s="22" t="s">
        <v>16</v>
      </c>
      <c r="G8" s="23" t="s">
        <v>17</v>
      </c>
      <c r="H8" s="17"/>
      <c r="I8" s="14">
        <f>H8*0.12</f>
        <v>0</v>
      </c>
      <c r="J8" s="15">
        <f>H8+I8</f>
        <v>0</v>
      </c>
    </row>
    <row r="9" spans="2:10" ht="60.75" customHeight="1" thickBot="1" x14ac:dyDescent="0.3">
      <c r="B9" s="26">
        <v>45834</v>
      </c>
      <c r="C9" s="27">
        <v>0.35416666666666669</v>
      </c>
      <c r="D9" s="27">
        <v>0.45833333333333331</v>
      </c>
      <c r="E9" s="28">
        <v>52</v>
      </c>
      <c r="F9" s="29" t="s">
        <v>16</v>
      </c>
      <c r="G9" s="30" t="s">
        <v>17</v>
      </c>
      <c r="H9" s="18"/>
      <c r="I9" s="10">
        <f>H9*0.12</f>
        <v>0</v>
      </c>
      <c r="J9" s="11">
        <f>H9+I9</f>
        <v>0</v>
      </c>
    </row>
    <row r="10" spans="2:10" ht="45.75" customHeight="1" thickBot="1" x14ac:dyDescent="0.3">
      <c r="B10" s="36" t="s">
        <v>7</v>
      </c>
      <c r="C10" s="37"/>
      <c r="D10" s="37"/>
      <c r="E10" s="37"/>
      <c r="F10" s="37"/>
      <c r="G10" s="37"/>
      <c r="H10" s="8">
        <f>SUM(H5:H9)</f>
        <v>0</v>
      </c>
      <c r="I10" s="8">
        <f>SUM(I5:I9)</f>
        <v>0</v>
      </c>
      <c r="J10" s="8">
        <f>SUM(J5:J9)</f>
        <v>0</v>
      </c>
    </row>
  </sheetData>
  <sheetProtection algorithmName="SHA-512" hashValue="qbbcRb1rK8q+niPnDUkYswJCgvj8HbunKMe+qirO5mHl0MG1zrGbQz6Hy7FbolJYBXwnNpg/ffpveihn1qxcLQ==" saltValue="3X8YC/q4wU3TDQlunC8qaQ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2025-05-30T10:56:32Z</dcterms:modified>
</cp:coreProperties>
</file>