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rka.istvanova\Documents\VZ\Zadání\"/>
    </mc:Choice>
  </mc:AlternateContent>
  <xr:revisionPtr revIDLastSave="0" documentId="13_ncr:1_{377A43FD-CE65-483F-B6B1-0A3B93A180D6}" xr6:coauthVersionLast="47" xr6:coauthVersionMax="47" xr10:uidLastSave="{00000000-0000-0000-0000-000000000000}"/>
  <bookViews>
    <workbookView xWindow="32805" yWindow="4005" windowWidth="21600" windowHeight="11235" xr2:uid="{00000000-000D-0000-FFFF-FFFF00000000}"/>
  </bookViews>
  <sheets>
    <sheet name="Ink. pomůcky" sheetId="3" r:id="rId1"/>
  </sheet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F9" i="3"/>
  <c r="G9" i="3" s="1"/>
  <c r="K9" i="3" s="1"/>
  <c r="F10" i="3"/>
  <c r="J10" i="3" s="1"/>
  <c r="F11" i="3"/>
  <c r="G11" i="3" s="1"/>
  <c r="K11" i="3" s="1"/>
  <c r="F12" i="3"/>
  <c r="J12" i="3" s="1"/>
  <c r="F13" i="3"/>
  <c r="G13" i="3" s="1"/>
  <c r="K13" i="3" s="1"/>
  <c r="F14" i="3"/>
  <c r="J14" i="3" s="1"/>
  <c r="H16" i="3"/>
  <c r="F8" i="3"/>
  <c r="G8" i="3" s="1"/>
  <c r="K8" i="3" s="1"/>
  <c r="F15" i="3"/>
  <c r="J15" i="3" s="1"/>
  <c r="I15" i="3"/>
  <c r="G15" i="3" l="1"/>
  <c r="K15" i="3" s="1"/>
  <c r="J9" i="3"/>
  <c r="G10" i="3"/>
  <c r="K10" i="3" s="1"/>
  <c r="J11" i="3"/>
  <c r="J13" i="3"/>
  <c r="G14" i="3"/>
  <c r="K14" i="3" s="1"/>
  <c r="G12" i="3"/>
  <c r="K12" i="3" s="1"/>
  <c r="I8" i="3"/>
  <c r="J8" i="3"/>
  <c r="J16" i="3" l="1"/>
  <c r="J17" i="3" s="1"/>
  <c r="D21" i="3" s="1"/>
  <c r="I16" i="3"/>
  <c r="I17" i="3" l="1"/>
  <c r="D20" i="3" s="1"/>
  <c r="K16" i="3"/>
  <c r="K17" i="3" s="1"/>
  <c r="D22" i="3"/>
</calcChain>
</file>

<file path=xl/sharedStrings.xml><?xml version="1.0" encoding="utf-8"?>
<sst xmlns="http://schemas.openxmlformats.org/spreadsheetml/2006/main" count="35" uniqueCount="28">
  <si>
    <t>Cena celkem v Kč</t>
  </si>
  <si>
    <t>DPH v Kč</t>
  </si>
  <si>
    <t>DPH v %</t>
  </si>
  <si>
    <t>Cena celkem bez DPH</t>
  </si>
  <si>
    <t>Cena celkem vč. DPH</t>
  </si>
  <si>
    <t>Celkem DPH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</si>
  <si>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</si>
  <si>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Měrná jednotka</t>
  </si>
  <si>
    <t>Cena za ks bez DPH</t>
  </si>
  <si>
    <t>ks</t>
  </si>
  <si>
    <t xml:space="preserve"> </t>
  </si>
  <si>
    <t>Formulář pro zpracování nabídkové ceny</t>
  </si>
  <si>
    <t>veřejná zakázka malého rozsahu</t>
  </si>
  <si>
    <t>Flex Super Medium</t>
  </si>
  <si>
    <t>Flex Super Large</t>
  </si>
  <si>
    <t>Flex Super X-Large</t>
  </si>
  <si>
    <t>Flex Maxi Medium</t>
  </si>
  <si>
    <t>Flex Maxi Large</t>
  </si>
  <si>
    <t>Flex Maxi X-Large</t>
  </si>
  <si>
    <t>Pants Super Large</t>
  </si>
  <si>
    <t xml:space="preserve">Podložky 60x60 </t>
  </si>
  <si>
    <t>Dodávka inkontinenčních pomůcek pro potřeby REHOS Nejdek</t>
  </si>
  <si>
    <t>Předpokládaný množstevní odběr kusů/1 rok</t>
  </si>
  <si>
    <t>Nabídková cena Kč bez DPH na 3 roky</t>
  </si>
  <si>
    <t>Výše DPH v Kč na 3 roky</t>
  </si>
  <si>
    <t>Nabídková cena v Kč včetně DPH na 3 roky</t>
  </si>
  <si>
    <t>Druh inkontinenční pomůcky</t>
  </si>
  <si>
    <t>Cena celkem v Kč na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</si>
</sst>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2" fillId="0" borderId="0" xfId="0" applyFont="1" applyAlignment="1">
      <alignment vertical="top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center" indent="4"/>
    </xf>
    <xf numFmtId="0" fontId="3" fillId="0" borderId="1" xfId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44" fontId="4" fillId="3" borderId="5" xfId="0" applyNumberFormat="1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44" fontId="4" fillId="3" borderId="6" xfId="0" applyNumberFormat="1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44" fontId="1" fillId="3" borderId="5" xfId="0" applyNumberFormat="1" applyFont="1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="80" zoomScaleNormal="80" zoomScaleSheetLayoutView="80" workbookViewId="0">
      <selection activeCell="B20" sqref="B20"/>
    </sheetView>
  </sheetViews>
  <sheetFormatPr defaultRowHeight="14.4" x14ac:dyDescent="0.3"/>
  <cols>
    <col min="1" max="1" width="5.33203125" customWidth="1"/>
    <col min="2" max="2" width="31.77734375" customWidth="1"/>
    <col min="3" max="3" width="11.44140625" customWidth="1"/>
    <col min="4" max="4" width="18.88671875" customWidth="1"/>
    <col min="5" max="5" width="15.109375" customWidth="1"/>
    <col min="6" max="8" width="17.6640625" customWidth="1"/>
    <col min="9" max="9" width="21.109375" customWidth="1"/>
    <col min="10" max="10" width="17.6640625" customWidth="1"/>
    <col min="11" max="11" width="20" customWidth="1"/>
  </cols>
  <sheetData>
    <row r="1" spans="1:11" x14ac:dyDescent="0.3">
      <c r="A1" s="8" t="s">
        <v>11</v>
      </c>
      <c r="B1" s="8"/>
      <c r="C1" s="8"/>
      <c r="D1" s="3"/>
      <c r="E1" s="3"/>
      <c r="F1" s="3"/>
      <c r="G1" s="3"/>
    </row>
    <row r="2" spans="1:11" x14ac:dyDescent="0.3">
      <c r="A2" s="32" t="s">
        <v>12</v>
      </c>
      <c r="B2" s="32"/>
      <c r="C2" s="4"/>
      <c r="D2" s="3"/>
      <c r="E2" s="3"/>
      <c r="F2" s="3"/>
      <c r="G2" s="3"/>
    </row>
    <row r="3" spans="1:11" x14ac:dyDescent="0.3">
      <c r="A3" s="33" t="s">
        <v>21</v>
      </c>
      <c r="B3" s="33"/>
      <c r="C3" s="33"/>
      <c r="D3" s="33"/>
      <c r="E3" s="33"/>
      <c r="F3" s="33"/>
      <c r="G3" s="33"/>
    </row>
    <row r="4" spans="1:11" x14ac:dyDescent="0.3">
      <c r="A4" s="9"/>
      <c r="B4" s="9"/>
      <c r="C4" s="6"/>
      <c r="D4" s="1"/>
      <c r="E4" s="3"/>
      <c r="F4" s="3"/>
      <c r="G4" s="3"/>
    </row>
    <row r="5" spans="1:11" ht="15" thickBot="1" x14ac:dyDescent="0.35"/>
    <row r="6" spans="1:11" ht="15" customHeight="1" x14ac:dyDescent="0.3">
      <c r="A6" s="34" t="s">
        <v>10</v>
      </c>
      <c r="B6" s="28" t="s">
        <v>26</v>
      </c>
      <c r="C6" s="28" t="s">
        <v>7</v>
      </c>
      <c r="D6" s="28" t="s">
        <v>8</v>
      </c>
      <c r="E6" s="28" t="s">
        <v>2</v>
      </c>
      <c r="F6" s="28" t="s">
        <v>1</v>
      </c>
      <c r="G6" s="28" t="s">
        <v>6</v>
      </c>
      <c r="H6" s="28" t="s">
        <v>22</v>
      </c>
      <c r="I6" s="28" t="s">
        <v>3</v>
      </c>
      <c r="J6" s="28" t="s">
        <v>5</v>
      </c>
      <c r="K6" s="30" t="s">
        <v>4</v>
      </c>
    </row>
    <row r="7" spans="1:11" ht="45" customHeight="1" x14ac:dyDescent="0.3">
      <c r="A7" s="35"/>
      <c r="B7" s="29"/>
      <c r="C7" s="29"/>
      <c r="D7" s="29"/>
      <c r="E7" s="29"/>
      <c r="F7" s="29"/>
      <c r="G7" s="29"/>
      <c r="H7" s="29"/>
      <c r="I7" s="29"/>
      <c r="J7" s="29"/>
      <c r="K7" s="31"/>
    </row>
    <row r="8" spans="1:11" s="3" customFormat="1" ht="39.9" customHeight="1" x14ac:dyDescent="0.3">
      <c r="A8" s="16">
        <v>1</v>
      </c>
      <c r="B8" s="11" t="s">
        <v>13</v>
      </c>
      <c r="C8" s="7" t="s">
        <v>9</v>
      </c>
      <c r="D8" s="14"/>
      <c r="E8" s="13"/>
      <c r="F8" s="2">
        <f t="shared" ref="F8:F14" si="0">D8*E8%</f>
        <v>0</v>
      </c>
      <c r="G8" s="2">
        <f t="shared" ref="G8:G14" si="1">D8+F8</f>
        <v>0</v>
      </c>
      <c r="H8" s="12">
        <v>5600</v>
      </c>
      <c r="I8" s="2">
        <f t="shared" ref="I8:I14" si="2">D8*H8</f>
        <v>0</v>
      </c>
      <c r="J8" s="2">
        <f t="shared" ref="J8:J14" si="3">F8*H8</f>
        <v>0</v>
      </c>
      <c r="K8" s="15">
        <f t="shared" ref="K8:K15" si="4">G8*H8</f>
        <v>0</v>
      </c>
    </row>
    <row r="9" spans="1:11" s="3" customFormat="1" ht="39.9" customHeight="1" x14ac:dyDescent="0.3">
      <c r="A9" s="16">
        <v>2</v>
      </c>
      <c r="B9" s="11" t="s">
        <v>14</v>
      </c>
      <c r="C9" s="7" t="s">
        <v>9</v>
      </c>
      <c r="D9" s="14"/>
      <c r="E9" s="13"/>
      <c r="F9" s="2">
        <f t="shared" si="0"/>
        <v>0</v>
      </c>
      <c r="G9" s="2">
        <f t="shared" si="1"/>
        <v>0</v>
      </c>
      <c r="H9" s="12">
        <v>9500</v>
      </c>
      <c r="I9" s="2">
        <f t="shared" si="2"/>
        <v>0</v>
      </c>
      <c r="J9" s="2">
        <f t="shared" si="3"/>
        <v>0</v>
      </c>
      <c r="K9" s="15">
        <f t="shared" si="4"/>
        <v>0</v>
      </c>
    </row>
    <row r="10" spans="1:11" s="3" customFormat="1" ht="39.9" customHeight="1" x14ac:dyDescent="0.3">
      <c r="A10" s="16">
        <v>3</v>
      </c>
      <c r="B10" s="11" t="s">
        <v>15</v>
      </c>
      <c r="C10" s="7" t="s">
        <v>9</v>
      </c>
      <c r="D10" s="14"/>
      <c r="E10" s="13"/>
      <c r="F10" s="2">
        <f t="shared" si="0"/>
        <v>0</v>
      </c>
      <c r="G10" s="2">
        <f t="shared" si="1"/>
        <v>0</v>
      </c>
      <c r="H10" s="12">
        <v>2800</v>
      </c>
      <c r="I10" s="2">
        <f t="shared" si="2"/>
        <v>0</v>
      </c>
      <c r="J10" s="2">
        <f t="shared" si="3"/>
        <v>0</v>
      </c>
      <c r="K10" s="15">
        <f t="shared" si="4"/>
        <v>0</v>
      </c>
    </row>
    <row r="11" spans="1:11" s="3" customFormat="1" ht="39.9" customHeight="1" x14ac:dyDescent="0.3">
      <c r="A11" s="16">
        <v>4</v>
      </c>
      <c r="B11" s="11" t="s">
        <v>16</v>
      </c>
      <c r="C11" s="7" t="s">
        <v>9</v>
      </c>
      <c r="D11" s="14"/>
      <c r="E11" s="13"/>
      <c r="F11" s="2">
        <f t="shared" si="0"/>
        <v>0</v>
      </c>
      <c r="G11" s="2">
        <f t="shared" si="1"/>
        <v>0</v>
      </c>
      <c r="H11" s="12">
        <v>3600</v>
      </c>
      <c r="I11" s="2">
        <f t="shared" si="2"/>
        <v>0</v>
      </c>
      <c r="J11" s="2">
        <f t="shared" si="3"/>
        <v>0</v>
      </c>
      <c r="K11" s="15">
        <f t="shared" si="4"/>
        <v>0</v>
      </c>
    </row>
    <row r="12" spans="1:11" s="3" customFormat="1" ht="39.9" customHeight="1" x14ac:dyDescent="0.3">
      <c r="A12" s="16">
        <v>5</v>
      </c>
      <c r="B12" s="11" t="s">
        <v>17</v>
      </c>
      <c r="C12" s="7" t="s">
        <v>9</v>
      </c>
      <c r="D12" s="14"/>
      <c r="E12" s="13"/>
      <c r="F12" s="2">
        <f t="shared" si="0"/>
        <v>0</v>
      </c>
      <c r="G12" s="2">
        <f t="shared" si="1"/>
        <v>0</v>
      </c>
      <c r="H12" s="12">
        <v>6700</v>
      </c>
      <c r="I12" s="2">
        <f t="shared" si="2"/>
        <v>0</v>
      </c>
      <c r="J12" s="2">
        <f t="shared" si="3"/>
        <v>0</v>
      </c>
      <c r="K12" s="15">
        <f t="shared" si="4"/>
        <v>0</v>
      </c>
    </row>
    <row r="13" spans="1:11" s="3" customFormat="1" ht="39.9" customHeight="1" x14ac:dyDescent="0.3">
      <c r="A13" s="16">
        <v>6</v>
      </c>
      <c r="B13" s="11" t="s">
        <v>18</v>
      </c>
      <c r="C13" s="7" t="s">
        <v>9</v>
      </c>
      <c r="D13" s="14"/>
      <c r="E13" s="13"/>
      <c r="F13" s="2">
        <f t="shared" si="0"/>
        <v>0</v>
      </c>
      <c r="G13" s="2">
        <f t="shared" si="1"/>
        <v>0</v>
      </c>
      <c r="H13" s="12">
        <v>1200</v>
      </c>
      <c r="I13" s="2">
        <f t="shared" si="2"/>
        <v>0</v>
      </c>
      <c r="J13" s="2">
        <f t="shared" si="3"/>
        <v>0</v>
      </c>
      <c r="K13" s="15">
        <f t="shared" si="4"/>
        <v>0</v>
      </c>
    </row>
    <row r="14" spans="1:11" s="3" customFormat="1" ht="39.9" customHeight="1" x14ac:dyDescent="0.3">
      <c r="A14" s="16">
        <v>7</v>
      </c>
      <c r="B14" s="11" t="s">
        <v>19</v>
      </c>
      <c r="C14" s="7" t="s">
        <v>9</v>
      </c>
      <c r="D14" s="14"/>
      <c r="E14" s="13"/>
      <c r="F14" s="2">
        <f t="shared" si="0"/>
        <v>0</v>
      </c>
      <c r="G14" s="2">
        <f t="shared" si="1"/>
        <v>0</v>
      </c>
      <c r="H14" s="12">
        <v>3300</v>
      </c>
      <c r="I14" s="2">
        <f t="shared" si="2"/>
        <v>0</v>
      </c>
      <c r="J14" s="2">
        <f t="shared" si="3"/>
        <v>0</v>
      </c>
      <c r="K14" s="15">
        <f t="shared" si="4"/>
        <v>0</v>
      </c>
    </row>
    <row r="15" spans="1:11" s="3" customFormat="1" ht="39.9" customHeight="1" x14ac:dyDescent="0.3">
      <c r="A15" s="16">
        <v>8</v>
      </c>
      <c r="B15" s="11" t="s">
        <v>20</v>
      </c>
      <c r="C15" s="7" t="s">
        <v>9</v>
      </c>
      <c r="D15" s="14"/>
      <c r="E15" s="13"/>
      <c r="F15" s="2">
        <f t="shared" ref="F15" si="5">D15*E15%</f>
        <v>0</v>
      </c>
      <c r="G15" s="2">
        <f t="shared" ref="G15" si="6">D15+F15</f>
        <v>0</v>
      </c>
      <c r="H15" s="12">
        <v>7000</v>
      </c>
      <c r="I15" s="2">
        <f t="shared" ref="I15" si="7">D15*H15</f>
        <v>0</v>
      </c>
      <c r="J15" s="2">
        <f t="shared" ref="J15" si="8">F15*H15</f>
        <v>0</v>
      </c>
      <c r="K15" s="15">
        <f t="shared" si="4"/>
        <v>0</v>
      </c>
    </row>
    <row r="16" spans="1:11" ht="31.2" customHeight="1" thickBot="1" x14ac:dyDescent="0.35">
      <c r="A16" s="17"/>
      <c r="B16" s="18" t="s">
        <v>0</v>
      </c>
      <c r="C16" s="19"/>
      <c r="D16" s="20"/>
      <c r="E16" s="21"/>
      <c r="F16" s="20"/>
      <c r="G16" s="22"/>
      <c r="H16" s="23">
        <f>SUM(H8:H15)</f>
        <v>39700</v>
      </c>
      <c r="I16" s="24">
        <f>SUM(I8:I15)</f>
        <v>0</v>
      </c>
      <c r="J16" s="24">
        <f>SUM(J8:J15)</f>
        <v>0</v>
      </c>
      <c r="K16" s="25">
        <f>SUM(I16:J16)</f>
        <v>0</v>
      </c>
    </row>
    <row r="17" spans="1:11" ht="31.2" customHeight="1" thickBot="1" x14ac:dyDescent="0.35">
      <c r="A17" s="17"/>
      <c r="B17" s="18" t="s">
        <v>27</v>
      </c>
      <c r="C17" s="19"/>
      <c r="D17" s="20"/>
      <c r="E17" s="21"/>
      <c r="F17" s="20"/>
      <c r="G17" s="22"/>
      <c r="H17" s="23"/>
      <c r="I17" s="24">
        <f>I16*3</f>
        <v>0</v>
      </c>
      <c r="J17" s="24">
        <f t="shared" ref="J17:K17" si="9">J16*3</f>
        <v>0</v>
      </c>
      <c r="K17" s="24">
        <f t="shared" si="9"/>
        <v>0</v>
      </c>
    </row>
    <row r="18" spans="1:11" x14ac:dyDescent="0.3">
      <c r="A18" s="3"/>
      <c r="B18" s="3"/>
      <c r="C18" s="5"/>
      <c r="D18" s="3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5"/>
      <c r="D19" s="3"/>
      <c r="E19" s="3"/>
      <c r="F19" s="3"/>
      <c r="G19" s="3"/>
      <c r="H19" s="3"/>
      <c r="I19" s="3"/>
      <c r="J19" s="3"/>
      <c r="K19" s="3"/>
    </row>
    <row r="20" spans="1:11" ht="27.6" x14ac:dyDescent="0.3">
      <c r="A20" s="3"/>
      <c r="B20" s="26" t="s">
        <v>23</v>
      </c>
      <c r="C20" s="27"/>
      <c r="D20" s="36">
        <f>I17</f>
        <v>0</v>
      </c>
      <c r="E20" s="37"/>
      <c r="F20" s="3"/>
      <c r="G20" s="3"/>
      <c r="H20" s="3"/>
      <c r="I20" s="3"/>
      <c r="J20" s="3"/>
      <c r="K20" s="3"/>
    </row>
    <row r="21" spans="1:11" x14ac:dyDescent="0.3">
      <c r="A21" s="3"/>
      <c r="B21" s="26" t="s">
        <v>24</v>
      </c>
      <c r="C21" s="27"/>
      <c r="D21" s="36">
        <f>J17</f>
        <v>0</v>
      </c>
      <c r="E21" s="37"/>
      <c r="F21" s="3"/>
      <c r="G21" s="3"/>
      <c r="H21" s="3"/>
      <c r="I21" s="3"/>
      <c r="J21" s="3"/>
      <c r="K21" s="3"/>
    </row>
    <row r="22" spans="1:11" ht="27.6" x14ac:dyDescent="0.3">
      <c r="A22" s="3"/>
      <c r="B22" s="26" t="s">
        <v>25</v>
      </c>
      <c r="C22" s="27"/>
      <c r="D22" s="36">
        <f>K16*3</f>
        <v>0</v>
      </c>
      <c r="E22" s="37"/>
      <c r="F22" s="3"/>
      <c r="G22" s="3"/>
      <c r="H22" s="3"/>
      <c r="I22" s="3"/>
      <c r="J22" s="3"/>
      <c r="K22" s="3"/>
    </row>
    <row r="23" spans="1:11" x14ac:dyDescent="0.3">
      <c r="B23" s="10"/>
    </row>
  </sheetData>
  <mergeCells count="16">
    <mergeCell ref="D20:E20"/>
    <mergeCell ref="D21:E21"/>
    <mergeCell ref="D22:E22"/>
    <mergeCell ref="H6:H7"/>
    <mergeCell ref="I6:I7"/>
    <mergeCell ref="J6:J7"/>
    <mergeCell ref="K6:K7"/>
    <mergeCell ref="A2:B2"/>
    <mergeCell ref="A3:G3"/>
    <mergeCell ref="A6:A7"/>
    <mergeCell ref="B6:B7"/>
    <mergeCell ref="C6:C7"/>
    <mergeCell ref="D6:D7"/>
    <mergeCell ref="E6:E7"/>
    <mergeCell ref="F6:F7"/>
    <mergeCell ref="G6:G7"/>
  </mergeCells>
  <pageMargins left="0.31496062992125984" right="0.31496062992125984" top="0.78740157480314965" bottom="0.78740157480314965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D8CE947617274E83661BC8236D33ED" ma:contentTypeVersion="0" ma:contentTypeDescription="Vytvoří nový dokument" ma:contentTypeScope="" ma:versionID="75dd7f36fcd321ed62de8c016d9e90c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56a39de006ecca0b50c64b3c1baaa6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B8BBC7-3D80-4B74-A1AD-1C292DCDA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7C36FD-10F2-4439-82CC-14D15A267E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61F16D-550B-43E1-B1BC-94179AAD0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Ink. pomůcky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Šárka Ištvánová</cp:lastModifiedBy>
  <cp:lastPrinted>2025-01-13T09:07:47Z</cp:lastPrinted>
  <dcterms:created xsi:type="dcterms:W3CDTF">2014-01-28T13:37:14Z</dcterms:created>
  <dcterms:modified xsi:type="dcterms:W3CDTF">2025-01-13T10:18:05Z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0x010100B0D8CE947617274E83661BC8236D33ED</vt:lpwstr>
  </property>
</Properties>
</file>