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1475" windowHeight="4680" activeTab="1"/>
  </bookViews>
  <sheets>
    <sheet name="specifikace plnění" sheetId="1" r:id="rId1"/>
    <sheet name="nabídková cena" sheetId="2" r:id="rId2"/>
    <sheet name="List3" sheetId="3" r:id="rId3"/>
  </sheets>
  <definedNames>
    <definedName name="_GoBack" localSheetId="0">#REF!</definedName>
  </definedNames>
  <calcPr calcId="145621"/>
</workbook>
</file>

<file path=xl/sharedStrings.xml><?xml version="1.0" encoding="utf-8"?>
<sst xmlns="http://schemas.openxmlformats.org/spreadsheetml/2006/main" count="129" uniqueCount="129">
  <si>
    <t>SPECIFIKACE PŘEDMĚTU PLNĚNÍ</t>
  </si>
  <si>
    <t xml:space="preserve">Formulář pro zpracování nabídkové ceny </t>
  </si>
  <si>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</si>
  <si>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</si>
  <si>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</si>
  <si>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</si>
  <si>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</si>
  <si>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</si>
  <si>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r>
      <t xml:space="preserve">Nabídková cena celkem </t>
    </r>
    <r>
      <rPr>
        <sz val="11"/>
        <color theme="1"/>
        <rFont val="Cambria"/>
        <family val="1"/>
        <scheme val="major"/>
      </rPr>
      <t>(uveďte do krycího listu)</t>
    </r>
  </si>
  <si>
    <t>veřejná zakázka malého rozsahu</t>
  </si>
  <si>
    <t>1.</t>
  </si>
  <si>
    <t>2.</t>
  </si>
  <si>
    <t>výkon zdroje stand-by minimálně 9,5 kVA</t>
  </si>
  <si>
    <t>3.</t>
  </si>
  <si>
    <t>hlavní silový deon a svorkovnice pro silové připojení</t>
  </si>
  <si>
    <t>antivibrační desky pod zdrojem</t>
  </si>
  <si>
    <t>provozní náplně olej a nemrznoucí směs (min. PHM 25 litrů pro funkční zkoušky)</t>
  </si>
  <si>
    <t>výchozí zkoušky v zátěži (testovací režim)</t>
  </si>
  <si>
    <t>„Dodávka motorového generátoru pro ZZS KVK“</t>
  </si>
  <si>
    <t>proškolení pověřených techniků na obsluhu zdroje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</si>
  <si>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</si>
  <si>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</si>
  <si>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</si>
  <si>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</si>
  <si>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</si>
  <si>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</si>
  <si>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</si>
  <si>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</si>
  <si>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</si>
  <si>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</si>
  <si>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</si>
  <si>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</si>
  <si>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</si>
  <si>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</si>
  <si>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frekvence min. 50 Hz</t>
  </si>
  <si>
    <t>Ot./min. 1500</t>
  </si>
  <si>
    <t xml:space="preserve">Minimální požadavky </t>
  </si>
  <si>
    <t>PŘÍSTROJ</t>
  </si>
  <si>
    <t>integrovaná palivová nádrž min. 55 litrů - doba chodu bez dotankování min. 30 hodin</t>
  </si>
  <si>
    <t>řízený dobíjecí zdroj pro akumulátor min. 12V/24V</t>
  </si>
  <si>
    <t>příprava pro total stop včetně tlačítka nouzového vypnutí</t>
  </si>
  <si>
    <t>MOTOR</t>
  </si>
  <si>
    <t>18.</t>
  </si>
  <si>
    <t>19.</t>
  </si>
  <si>
    <t>20.</t>
  </si>
  <si>
    <t>21.</t>
  </si>
  <si>
    <t>22.</t>
  </si>
  <si>
    <t>ALTERNATOR</t>
  </si>
  <si>
    <t>elektronická regulace</t>
  </si>
  <si>
    <t>izolace třída H/provedení IIIG</t>
  </si>
  <si>
    <t>23.</t>
  </si>
  <si>
    <t>24.</t>
  </si>
  <si>
    <t>25.</t>
  </si>
  <si>
    <t>26.</t>
  </si>
  <si>
    <t>27.</t>
  </si>
  <si>
    <t>28.</t>
  </si>
  <si>
    <t>29.</t>
  </si>
  <si>
    <t>eko záchytná vana pod zdrojem</t>
  </si>
  <si>
    <t>výdechové koleno z kapotáže motorgenerátoru vč. pružné manžety, přírub a těsnění</t>
  </si>
  <si>
    <t>protidešťová žaluzie - nasávání</t>
  </si>
  <si>
    <t>protidešťová žaluzie - výdech motorgenerátoru</t>
  </si>
  <si>
    <t>konzole, objímky, spotřební materiály, izolace</t>
  </si>
  <si>
    <t>30.</t>
  </si>
  <si>
    <t>31.</t>
  </si>
  <si>
    <t>dopravné na místo určení včetně manipulace</t>
  </si>
  <si>
    <t>montáž zdroje a rozvaděče záskoku (vč. výchozí revize na spalinovod)</t>
  </si>
  <si>
    <t>32.</t>
  </si>
  <si>
    <t>33.</t>
  </si>
  <si>
    <t>34.</t>
  </si>
  <si>
    <t>35.</t>
  </si>
  <si>
    <t>36.</t>
  </si>
  <si>
    <t>38.</t>
  </si>
  <si>
    <t>těsná uzavírací klapka vč. bezpečnostní sítě - nasávání, výdech</t>
  </si>
  <si>
    <t>servo-pohon vč. kabelové přípravy - nasávání, výdech</t>
  </si>
  <si>
    <t>vodou chlazený</t>
  </si>
  <si>
    <t>39.</t>
  </si>
  <si>
    <t>40.</t>
  </si>
  <si>
    <t>41.</t>
  </si>
  <si>
    <t>odhlučňující kapotáž - maximální hlučnost  60 dBA na 7 m</t>
  </si>
  <si>
    <t>VZT + SPALINOVOD</t>
  </si>
  <si>
    <t>řízení elektronické, nebo mechanické</t>
  </si>
  <si>
    <t>výkon min. 13 HP</t>
  </si>
  <si>
    <t>minimální výkon 9 kVA</t>
  </si>
  <si>
    <t>temperování motoru vč. termostatu</t>
  </si>
  <si>
    <t>olejový senzor</t>
  </si>
  <si>
    <t>teplotní senzor</t>
  </si>
  <si>
    <t>boční vyvedení spalinovodu z kapotáže motorgenerátoru, flexi napojení spalinovodu</t>
  </si>
  <si>
    <t>DALŠÍ POŽADAVKY</t>
  </si>
  <si>
    <t>37.</t>
  </si>
  <si>
    <t>GSM hlásič stavu stroje (případná porucha, chod stroje, zastavení stroje)</t>
  </si>
  <si>
    <t>51.</t>
  </si>
  <si>
    <t>52.</t>
  </si>
  <si>
    <t>53.</t>
  </si>
  <si>
    <t>54.</t>
  </si>
  <si>
    <t>55.</t>
  </si>
  <si>
    <t>ČSN 33 2000-4-41 ed. 2  - elektrické instalace nízkého napětí - část 4-41: Ochranná opatření pro zajištění bezpečnosti - Ochrana před úrazem</t>
  </si>
  <si>
    <t>ČSN EN 60204-1 ed. 2 - Bezpečnost strojních zařízení - Elektrická zařízení strojů - Část 1: Všeobecné požadavky</t>
  </si>
  <si>
    <t>ČSN 33 2000-6 - Elektrické instalace nízkého napětí - Část 6: Revize;</t>
  </si>
  <si>
    <t>ČSN 33 2000-5-54 ed. 2 - Elektrické instalace nízkého napětí - Část 5-54: Výběr a stavba eletkrických zařízení - Uzemnění, ochranné vodiče a vodiče ochranného pospojování</t>
  </si>
  <si>
    <t>ČSN 01 1604 - Stanovení hladiny akustického výkonu hluku strojů ve volném zvukovém poli nad zvuk odrážející rovinou</t>
  </si>
  <si>
    <t>Nařízení vlády č. 272/2011 Sb., o ochraně zdraví před nepříznivými účinky hluku a vibrací</t>
  </si>
  <si>
    <t>Soubor norem ISO 8528 1-11 Požadavky na funkčnost a kvalitu dodávané elektrické energie</t>
  </si>
  <si>
    <t>vodní chlazení</t>
  </si>
  <si>
    <t>motogenerátor o výkonu minimálně 400 V/9 kVA, 1500 ot./min.</t>
  </si>
  <si>
    <t>ISO 9000:2008, 8528/1</t>
  </si>
  <si>
    <t>nerezový třísložkový systém spalinovodu vč. nerezových límců a koncovky proti drobnému zvířectvu (nerezový systém certifikovaný na dieselové zdroje)</t>
  </si>
  <si>
    <t>prostupy přes stavební otvor vč. přírub a prodlužovací dílec vzduchotechniky ("VZT")</t>
  </si>
  <si>
    <t>ochrana statoru rotoru - IP 23(ochrana v kapotáži IP 33/44)</t>
  </si>
  <si>
    <t>PŘÍSTROJ V SOULADU S:</t>
  </si>
  <si>
    <t>Rok výroby soustrojí bude shodný s rokem dodání přístroje</t>
  </si>
  <si>
    <r>
      <t>Dodavatel má vlastní servisní středisko v</t>
    </r>
    <r>
      <rPr>
        <sz val="11"/>
        <rFont val="Cambria"/>
        <family val="1"/>
        <scheme val="major"/>
      </rPr>
      <t xml:space="preserve"> České republice</t>
    </r>
    <r>
      <rPr>
        <sz val="11"/>
        <color theme="1"/>
        <rFont val="Cambria"/>
        <family val="1"/>
        <scheme val="major"/>
      </rPr>
      <t xml:space="preserve"> a zavazuje se dodávat náhradní díly po dobu min. 10ti let od předání soustrojí</t>
    </r>
  </si>
  <si>
    <t>automatická řídící jednotka pro záskokový systém (strany do měření a regulace "MaR")</t>
  </si>
  <si>
    <t>rozvaděč záskoku s příslušenstvím (rozvaděč automatického startu "ATS")</t>
  </si>
  <si>
    <t>uzavíratelná klapka VZT vč. servopohonu (ovládání řídící jednotky motorového agregátu nebo MaR)</t>
  </si>
  <si>
    <t>naftový minimálně 4-taktní</t>
  </si>
  <si>
    <t>hmotnost (suchá bez náplní) - max. 700 kg</t>
  </si>
  <si>
    <t xml:space="preserve">maximální rozměry: 1700 mm délka x800 mm šířka x1300mm výška </t>
  </si>
  <si>
    <t>50.</t>
  </si>
  <si>
    <r>
      <t>Válce min</t>
    </r>
    <r>
      <rPr>
        <sz val="11"/>
        <rFont val="Cambria"/>
        <family val="1"/>
        <scheme val="major"/>
      </rPr>
      <t>imálně 3</t>
    </r>
  </si>
  <si>
    <t xml:space="preserve">V případě záruční vady požaduje zadavatel nástup do 120 min., nebo do uvedené doby přistavit náhradní zdroj do doby odstranění poruchy </t>
  </si>
  <si>
    <t>42.</t>
  </si>
  <si>
    <t>43.</t>
  </si>
  <si>
    <t>44.</t>
  </si>
  <si>
    <t>45.</t>
  </si>
  <si>
    <t>46.</t>
  </si>
  <si>
    <t>47.</t>
  </si>
  <si>
    <t>48.</t>
  </si>
  <si>
    <t>49.</t>
  </si>
  <si>
    <t>motorový generátor vč.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</si>
</sst>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sz val="10"/>
      <color theme="1"/>
      <name val="Cambria"/>
      <family val="1"/>
      <scheme val="major"/>
    </font>
    <font>
      <sz val="11"/>
      <color rgb="FF000000"/>
      <name val="Cambria"/>
      <family val="1"/>
    </font>
    <font>
      <b/>
      <sz val="14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Fill="1"/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0" xfId="0" applyFont="1"/>
    <xf numFmtId="0" fontId="9" fillId="0" borderId="4" xfId="0" applyFont="1" applyBorder="1" applyAlignment="1">
      <alignment wrapText="1"/>
    </xf>
    <xf numFmtId="0" fontId="9" fillId="0" borderId="0" xfId="0" applyFont="1" applyFill="1"/>
    <xf numFmtId="0" fontId="9" fillId="0" borderId="3" xfId="0" applyFont="1" applyBorder="1"/>
    <xf numFmtId="0" fontId="4" fillId="4" borderId="1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6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PageLayoutView="85" workbookViewId="0" topLeftCell="A1">
      <selection activeCell="B69" sqref="B69"/>
    </sheetView>
  </sheetViews>
  <sheetFormatPr defaultColWidth="9.140625" defaultRowHeight="15"/>
  <cols>
    <col min="1" max="1" width="4.8515625" style="1" customWidth="1"/>
    <col min="2" max="2" width="77.7109375" style="1" customWidth="1"/>
    <col min="3" max="16384" width="9.140625" style="1" customWidth="1"/>
  </cols>
  <sheetData>
    <row r="1" spans="1:2" ht="15">
      <c r="A1" s="48" t="s">
        <v>0</v>
      </c>
      <c r="B1" s="48"/>
    </row>
    <row r="3" spans="1:2" ht="15">
      <c r="A3" s="46" t="s">
        <v>36</v>
      </c>
      <c r="B3" s="47"/>
    </row>
    <row r="4" spans="1:2" ht="15">
      <c r="A4" s="24" t="s">
        <v>37</v>
      </c>
      <c r="B4" s="23"/>
    </row>
    <row r="5" spans="1:2" ht="15">
      <c r="A5" s="19" t="s">
        <v>10</v>
      </c>
      <c r="B5" s="3" t="s">
        <v>103</v>
      </c>
    </row>
    <row r="6" spans="1:2" ht="15">
      <c r="A6" s="19" t="s">
        <v>11</v>
      </c>
      <c r="B6" s="3" t="s">
        <v>102</v>
      </c>
    </row>
    <row r="7" spans="1:2" ht="15">
      <c r="A7" s="19" t="s">
        <v>13</v>
      </c>
      <c r="B7" s="34" t="s">
        <v>115</v>
      </c>
    </row>
    <row r="8" spans="1:2" ht="15">
      <c r="A8" s="19" t="s">
        <v>20</v>
      </c>
      <c r="B8" s="3" t="s">
        <v>116</v>
      </c>
    </row>
    <row r="9" spans="1:2" ht="15">
      <c r="A9" s="19" t="s">
        <v>21</v>
      </c>
      <c r="B9" s="36" t="s">
        <v>12</v>
      </c>
    </row>
    <row r="10" spans="1:2" ht="15">
      <c r="A10" s="19" t="s">
        <v>22</v>
      </c>
      <c r="B10" s="3" t="s">
        <v>78</v>
      </c>
    </row>
    <row r="11" spans="1:2" ht="14.25" customHeight="1">
      <c r="A11" s="19" t="s">
        <v>23</v>
      </c>
      <c r="B11" s="3" t="s">
        <v>38</v>
      </c>
    </row>
    <row r="12" spans="1:2" ht="15">
      <c r="A12" s="19" t="s">
        <v>24</v>
      </c>
      <c r="B12" s="3" t="s">
        <v>57</v>
      </c>
    </row>
    <row r="13" spans="1:2" ht="28.5">
      <c r="A13" s="19" t="s">
        <v>25</v>
      </c>
      <c r="B13" s="3" t="s">
        <v>111</v>
      </c>
    </row>
    <row r="14" spans="1:2" ht="15">
      <c r="A14" s="19" t="s">
        <v>26</v>
      </c>
      <c r="B14" s="35" t="s">
        <v>112</v>
      </c>
    </row>
    <row r="15" spans="1:2" ht="15">
      <c r="A15" s="19" t="s">
        <v>27</v>
      </c>
      <c r="B15" s="3" t="s">
        <v>14</v>
      </c>
    </row>
    <row r="16" spans="1:2" ht="15">
      <c r="A16" s="19" t="s">
        <v>28</v>
      </c>
      <c r="B16" s="14" t="s">
        <v>15</v>
      </c>
    </row>
    <row r="17" spans="1:2" ht="15">
      <c r="A17" s="19" t="s">
        <v>29</v>
      </c>
      <c r="B17" s="2" t="s">
        <v>39</v>
      </c>
    </row>
    <row r="18" spans="1:2" ht="15">
      <c r="A18" s="19" t="s">
        <v>30</v>
      </c>
      <c r="B18" s="2" t="s">
        <v>40</v>
      </c>
    </row>
    <row r="19" spans="1:2" ht="15">
      <c r="A19" s="19" t="s">
        <v>31</v>
      </c>
      <c r="B19" s="16" t="s">
        <v>16</v>
      </c>
    </row>
    <row r="20" spans="1:2" ht="15">
      <c r="A20" s="19" t="s">
        <v>32</v>
      </c>
      <c r="B20" s="20" t="s">
        <v>34</v>
      </c>
    </row>
    <row r="21" spans="1:2" ht="15">
      <c r="A21" s="19" t="s">
        <v>33</v>
      </c>
      <c r="B21" s="33" t="s">
        <v>89</v>
      </c>
    </row>
    <row r="22" spans="1:2" ht="15">
      <c r="A22" s="49" t="s">
        <v>79</v>
      </c>
      <c r="B22" s="50"/>
    </row>
    <row r="23" spans="1:2" ht="15">
      <c r="A23" s="25" t="s">
        <v>42</v>
      </c>
      <c r="B23" s="26" t="s">
        <v>58</v>
      </c>
    </row>
    <row r="24" spans="1:2" ht="15">
      <c r="A24" s="19" t="s">
        <v>43</v>
      </c>
      <c r="B24" s="20" t="s">
        <v>106</v>
      </c>
    </row>
    <row r="25" spans="1:2" ht="15">
      <c r="A25" s="19" t="s">
        <v>44</v>
      </c>
      <c r="B25" s="20" t="s">
        <v>59</v>
      </c>
    </row>
    <row r="26" spans="1:2" ht="15">
      <c r="A26" s="19" t="s">
        <v>45</v>
      </c>
      <c r="B26" s="20" t="s">
        <v>60</v>
      </c>
    </row>
    <row r="27" spans="1:2" ht="15">
      <c r="A27" s="19" t="s">
        <v>46</v>
      </c>
      <c r="B27" s="20" t="s">
        <v>72</v>
      </c>
    </row>
    <row r="28" spans="1:2" ht="15">
      <c r="A28" s="19" t="s">
        <v>50</v>
      </c>
      <c r="B28" s="20" t="s">
        <v>73</v>
      </c>
    </row>
    <row r="29" spans="1:2" ht="15">
      <c r="A29" s="19" t="s">
        <v>51</v>
      </c>
      <c r="B29" s="20" t="s">
        <v>86</v>
      </c>
    </row>
    <row r="30" spans="1:2" ht="28.5">
      <c r="A30" s="19" t="s">
        <v>52</v>
      </c>
      <c r="B30" s="21" t="s">
        <v>105</v>
      </c>
    </row>
    <row r="31" spans="1:2" ht="15">
      <c r="A31" s="19" t="s">
        <v>53</v>
      </c>
      <c r="B31" s="20" t="s">
        <v>61</v>
      </c>
    </row>
    <row r="32" spans="1:2" ht="28.5">
      <c r="A32" s="19" t="s">
        <v>54</v>
      </c>
      <c r="B32" s="38" t="s">
        <v>113</v>
      </c>
    </row>
    <row r="33" spans="1:2" ht="15">
      <c r="A33" s="44" t="s">
        <v>41</v>
      </c>
      <c r="B33" s="45"/>
    </row>
    <row r="34" spans="1:4" ht="15">
      <c r="A34" s="17" t="s">
        <v>55</v>
      </c>
      <c r="B34" s="40" t="s">
        <v>114</v>
      </c>
      <c r="D34" s="37"/>
    </row>
    <row r="35" spans="1:2" ht="15">
      <c r="A35" s="17" t="s">
        <v>56</v>
      </c>
      <c r="B35" s="18" t="s">
        <v>74</v>
      </c>
    </row>
    <row r="36" spans="1:2" ht="15">
      <c r="A36" s="17" t="s">
        <v>62</v>
      </c>
      <c r="B36" s="2" t="s">
        <v>80</v>
      </c>
    </row>
    <row r="37" spans="1:2" ht="15">
      <c r="A37" s="17" t="s">
        <v>63</v>
      </c>
      <c r="B37" s="2" t="s">
        <v>81</v>
      </c>
    </row>
    <row r="38" spans="1:2" ht="15">
      <c r="A38" s="17" t="s">
        <v>66</v>
      </c>
      <c r="B38" s="2" t="s">
        <v>35</v>
      </c>
    </row>
    <row r="39" spans="1:2" ht="15">
      <c r="A39" s="17" t="s">
        <v>67</v>
      </c>
      <c r="B39" s="2" t="s">
        <v>118</v>
      </c>
    </row>
    <row r="40" spans="1:2" ht="15">
      <c r="A40" s="17" t="s">
        <v>68</v>
      </c>
      <c r="B40" s="2" t="s">
        <v>83</v>
      </c>
    </row>
    <row r="41" spans="1:2" ht="15">
      <c r="A41" s="17" t="s">
        <v>69</v>
      </c>
      <c r="B41" s="2" t="s">
        <v>84</v>
      </c>
    </row>
    <row r="42" spans="1:2" ht="15">
      <c r="A42" s="17" t="s">
        <v>70</v>
      </c>
      <c r="B42" s="2" t="s">
        <v>85</v>
      </c>
    </row>
    <row r="43" spans="1:2" ht="15">
      <c r="A43" s="44" t="s">
        <v>47</v>
      </c>
      <c r="B43" s="45"/>
    </row>
    <row r="44" spans="1:2" ht="15">
      <c r="A44" s="4" t="s">
        <v>88</v>
      </c>
      <c r="B44" s="2" t="s">
        <v>48</v>
      </c>
    </row>
    <row r="45" spans="1:2" ht="15">
      <c r="A45" s="4" t="s">
        <v>71</v>
      </c>
      <c r="B45" s="2" t="s">
        <v>49</v>
      </c>
    </row>
    <row r="46" spans="1:2" ht="15">
      <c r="A46" s="4" t="s">
        <v>75</v>
      </c>
      <c r="B46" s="2" t="s">
        <v>107</v>
      </c>
    </row>
    <row r="47" spans="1:2" ht="15">
      <c r="A47" s="4" t="s">
        <v>76</v>
      </c>
      <c r="B47" s="2" t="s">
        <v>82</v>
      </c>
    </row>
    <row r="48" spans="1:2" ht="15">
      <c r="A48" s="44" t="s">
        <v>108</v>
      </c>
      <c r="B48" s="45"/>
    </row>
    <row r="49" spans="1:2" ht="15">
      <c r="A49" s="28" t="s">
        <v>77</v>
      </c>
      <c r="B49" s="2" t="s">
        <v>104</v>
      </c>
    </row>
    <row r="50" spans="1:2" s="27" customFormat="1" ht="28.5">
      <c r="A50" s="28" t="s">
        <v>120</v>
      </c>
      <c r="B50" s="29" t="s">
        <v>95</v>
      </c>
    </row>
    <row r="51" spans="1:2" s="27" customFormat="1" ht="28.5">
      <c r="A51" s="28" t="s">
        <v>121</v>
      </c>
      <c r="B51" s="29" t="s">
        <v>96</v>
      </c>
    </row>
    <row r="52" spans="1:2" s="27" customFormat="1" ht="15">
      <c r="A52" s="28" t="s">
        <v>122</v>
      </c>
      <c r="B52" s="29" t="s">
        <v>97</v>
      </c>
    </row>
    <row r="53" spans="1:2" s="27" customFormat="1" ht="42.75">
      <c r="A53" s="28" t="s">
        <v>123</v>
      </c>
      <c r="B53" s="29" t="s">
        <v>98</v>
      </c>
    </row>
    <row r="54" spans="1:2" s="27" customFormat="1" ht="28.5">
      <c r="A54" s="28" t="s">
        <v>124</v>
      </c>
      <c r="B54" s="29" t="s">
        <v>99</v>
      </c>
    </row>
    <row r="55" spans="1:2" s="27" customFormat="1" ht="28.5">
      <c r="A55" s="28" t="s">
        <v>125</v>
      </c>
      <c r="B55" s="29" t="s">
        <v>100</v>
      </c>
    </row>
    <row r="56" spans="1:2" s="27" customFormat="1" ht="28.5">
      <c r="A56" s="28" t="s">
        <v>126</v>
      </c>
      <c r="B56" s="32" t="s">
        <v>101</v>
      </c>
    </row>
    <row r="57" spans="1:2" s="31" customFormat="1" ht="15">
      <c r="A57" s="44" t="s">
        <v>87</v>
      </c>
      <c r="B57" s="45"/>
    </row>
    <row r="58" spans="1:2" ht="15">
      <c r="A58" s="30" t="s">
        <v>127</v>
      </c>
      <c r="B58" s="18" t="s">
        <v>64</v>
      </c>
    </row>
    <row r="59" spans="1:2" ht="15">
      <c r="A59" s="30" t="s">
        <v>117</v>
      </c>
      <c r="B59" s="2" t="s">
        <v>65</v>
      </c>
    </row>
    <row r="60" spans="1:2" ht="15">
      <c r="A60" s="30" t="s">
        <v>90</v>
      </c>
      <c r="B60" s="2" t="s">
        <v>17</v>
      </c>
    </row>
    <row r="61" spans="1:2" ht="15">
      <c r="A61" s="30" t="s">
        <v>91</v>
      </c>
      <c r="B61" s="2" t="s">
        <v>19</v>
      </c>
    </row>
    <row r="62" spans="1:2" ht="28.5">
      <c r="A62" s="30" t="s">
        <v>92</v>
      </c>
      <c r="B62" s="34" t="s">
        <v>110</v>
      </c>
    </row>
    <row r="63" spans="1:2" ht="15">
      <c r="A63" s="30" t="s">
        <v>93</v>
      </c>
      <c r="B63" s="34" t="s">
        <v>109</v>
      </c>
    </row>
    <row r="64" spans="1:3" s="22" customFormat="1" ht="28.5">
      <c r="A64" s="30" t="s">
        <v>94</v>
      </c>
      <c r="B64" s="34" t="s">
        <v>119</v>
      </c>
      <c r="C64" s="39"/>
    </row>
    <row r="65" s="22" customFormat="1" ht="15">
      <c r="B65" s="39"/>
    </row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</sheetData>
  <mergeCells count="7">
    <mergeCell ref="A57:B57"/>
    <mergeCell ref="A3:B3"/>
    <mergeCell ref="A33:B33"/>
    <mergeCell ref="A43:B43"/>
    <mergeCell ref="A1:B1"/>
    <mergeCell ref="A22:B22"/>
    <mergeCell ref="A48:B48"/>
  </mergeCells>
  <printOptions/>
  <pageMargins left="0.7" right="0.7" top="0.787401575" bottom="0.787401575" header="0.3" footer="0.3"/>
  <pageSetup horizontalDpi="600" verticalDpi="600" orientation="portrait" paperSize="9" scale="97" r:id="rId1"/>
  <headerFooter>
    <oddHeader>&amp;RPříloha č. 6 zadávací dokumentace 
„Dodávka motorového generátoru pro ZZS KVK“
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view="pageLayout" zoomScale="75" zoomScalePageLayoutView="75" workbookViewId="0" topLeftCell="A1">
      <selection activeCell="E16" sqref="E16"/>
    </sheetView>
  </sheetViews>
  <sheetFormatPr defaultColWidth="9.140625" defaultRowHeight="15"/>
  <cols>
    <col min="1" max="1" width="29.0039062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27.75" customHeight="1">
      <c r="A1" s="51" t="s">
        <v>1</v>
      </c>
      <c r="B1" s="51"/>
      <c r="C1" s="51"/>
      <c r="D1" s="5"/>
      <c r="E1" s="5"/>
      <c r="F1" s="6"/>
    </row>
    <row r="2" spans="1:6" ht="30.75" customHeight="1">
      <c r="A2" s="52" t="s">
        <v>9</v>
      </c>
      <c r="B2" s="52"/>
      <c r="C2" s="6"/>
      <c r="D2" s="6"/>
      <c r="E2" s="6"/>
      <c r="F2" s="6"/>
    </row>
    <row r="3" spans="1:6" ht="31.5" customHeight="1">
      <c r="A3" s="53" t="s">
        <v>18</v>
      </c>
      <c r="B3" s="53"/>
      <c r="C3" s="53"/>
      <c r="D3" s="7"/>
      <c r="E3" s="7"/>
      <c r="F3" s="6"/>
    </row>
    <row r="4" spans="1:6" ht="15">
      <c r="A4" s="8" t="s">
        <v>2</v>
      </c>
      <c r="B4" s="9" t="s">
        <v>3</v>
      </c>
      <c r="C4" s="9" t="s">
        <v>4</v>
      </c>
      <c r="D4" s="41" t="s">
        <v>5</v>
      </c>
      <c r="E4" s="10" t="s">
        <v>6</v>
      </c>
      <c r="F4" s="10" t="s">
        <v>7</v>
      </c>
    </row>
    <row r="5" spans="1:6" ht="19.5" customHeight="1">
      <c r="A5" s="15" t="s">
        <v>128</v>
      </c>
      <c r="B5" s="15"/>
      <c r="C5" s="11">
        <v>1</v>
      </c>
      <c r="D5" s="42">
        <v>0</v>
      </c>
      <c r="E5" s="12">
        <f>D5*21%</f>
        <v>0</v>
      </c>
      <c r="F5" s="12">
        <f>D5+E5</f>
        <v>0</v>
      </c>
    </row>
    <row r="6" spans="1:6" ht="31.5" customHeight="1">
      <c r="A6" s="54" t="s">
        <v>8</v>
      </c>
      <c r="B6" s="54"/>
      <c r="C6" s="54"/>
      <c r="D6" s="43">
        <f>D5</f>
        <v>0</v>
      </c>
      <c r="E6" s="13">
        <f>E5</f>
        <v>0</v>
      </c>
      <c r="F6" s="13">
        <f>F5</f>
        <v>0</v>
      </c>
    </row>
    <row r="7" spans="1:6" ht="15">
      <c r="A7" s="6"/>
      <c r="B7" s="6"/>
      <c r="C7" s="6"/>
      <c r="D7" s="6"/>
      <c r="E7" s="6"/>
      <c r="F7" s="6"/>
    </row>
  </sheetData>
  <mergeCells count="4">
    <mergeCell ref="A1:C1"/>
    <mergeCell ref="A2:B2"/>
    <mergeCell ref="A3:C3"/>
    <mergeCell ref="A6:C6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č.6 zadávací dokumentace 
„Dodávka motorového generátoru pro ZZS KVK“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Hana Šperlová</cp:lastModifiedBy>
  <cp:lastPrinted>2016-03-21T09:33:30Z</cp:lastPrinted>
  <dcterms:created xsi:type="dcterms:W3CDTF">2014-08-27T13:21:53Z</dcterms:created>
  <dcterms:modified xsi:type="dcterms:W3CDTF">2016-04-11T08:06:58Z</dcterms:modified>
  <cp:category/>
  <cp:version/>
  <cp:contentType/>
  <cp:contentStatus/>
</cp:coreProperties>
</file>