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květen dodatek II 2024\zadávací dokumentace\"/>
    </mc:Choice>
  </mc:AlternateContent>
  <xr:revisionPtr revIDLastSave="0" documentId="13_ncr:1_{C1B1A5AD-F71E-4AA4-9ABD-D4BB5FF39F9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8" i="1" l="1"/>
  <c r="J7" i="1"/>
  <c r="I7" i="1" s="1"/>
  <c r="J5" i="1" l="1"/>
  <c r="J8" i="1" s="1"/>
  <c r="I5" i="1" l="1"/>
  <c r="I8" i="1" s="1"/>
</calcChain>
</file>

<file path=xl/sharedStrings.xml><?xml version="1.0" encoding="utf-8"?>
<sst xmlns="http://schemas.openxmlformats.org/spreadsheetml/2006/main" count="18" uniqueCount="18">
  <si>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</si>
  <si>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</si>
  <si>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</si>
  <si>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</si>
  <si>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</si>
  <si>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</si>
  <si>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</si>
  <si>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</si>
  <si>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</si>
  <si>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</si>
  <si>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</si>
  <si>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Karlovy Vary- Lázně III</t>
  </si>
  <si>
    <t>Klášter Teplá, Klášter 210, 364 61 Teplá</t>
  </si>
  <si>
    <t>ZŠ Kynšperk nad Ohří, J. A. Komenského 540, 357 51 KnO (odjezd z parkoviště naproti kostelu)</t>
  </si>
  <si>
    <t>Porcelánka Nová Role</t>
  </si>
  <si>
    <t>ZŠ Ostrov, Májová, 363 01 Ostrov</t>
  </si>
  <si>
    <t xml:space="preserve">ZŠ Ostrov, Masarykova 1289, 363 01 Ostrov </t>
  </si>
  <si>
    <t>CENOVÁ NABÍDKA - Doprava dětí - květen dodatek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</si>
</sst>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0" fontId="8" fillId="6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vertical="center" wrapText="1"/>
    </xf>
    <xf numFmtId="164" fontId="4" fillId="4" borderId="11" xfId="0" applyNumberFormat="1" applyFont="1" applyFill="1" applyBorder="1" applyAlignment="1" applyProtection="1">
      <alignment vertical="center" wrapText="1"/>
    </xf>
    <xf numFmtId="164" fontId="4" fillId="4" borderId="7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64" fontId="7" fillId="5" borderId="12" xfId="0" applyNumberFormat="1" applyFont="1" applyFill="1" applyBorder="1" applyAlignment="1" applyProtection="1">
      <alignment vertical="center" wrapText="1"/>
      <protection locked="0"/>
    </xf>
    <xf numFmtId="164" fontId="7" fillId="5" borderId="13" xfId="0" applyNumberFormat="1" applyFont="1" applyFill="1" applyBorder="1" applyAlignment="1" applyProtection="1">
      <alignment vertical="center" wrapText="1"/>
      <protection locked="0"/>
    </xf>
    <xf numFmtId="0" fontId="9" fillId="6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64" fontId="4" fillId="4" borderId="14" xfId="0" applyNumberFormat="1" applyFont="1" applyFill="1" applyBorder="1" applyAlignment="1" applyProtection="1">
      <alignment vertical="center" wrapText="1"/>
    </xf>
    <xf numFmtId="164" fontId="4" fillId="4" borderId="16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/>
    </xf>
    <xf numFmtId="164" fontId="7" fillId="5" borderId="17" xfId="0" applyNumberFormat="1" applyFont="1" applyFill="1" applyBorder="1" applyAlignment="1" applyProtection="1">
      <alignment vertical="center" wrapText="1"/>
      <protection locked="0"/>
    </xf>
    <xf numFmtId="0" fontId="9" fillId="6" borderId="14" xfId="0" applyFont="1" applyFill="1" applyBorder="1" applyAlignment="1">
      <alignment horizontal="center" vertical="center" wrapText="1"/>
    </xf>
    <xf numFmtId="14" fontId="11" fillId="7" borderId="6" xfId="0" applyNumberFormat="1" applyFont="1" applyFill="1" applyBorder="1" applyAlignment="1">
      <alignment horizontal="center" vertical="center" wrapText="1"/>
    </xf>
    <xf numFmtId="20" fontId="10" fillId="7" borderId="7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14" fontId="11" fillId="7" borderId="15" xfId="0" applyNumberFormat="1" applyFont="1" applyFill="1" applyBorder="1" applyAlignment="1">
      <alignment horizontal="center" vertical="center" wrapText="1"/>
    </xf>
    <xf numFmtId="20" fontId="10" fillId="7" borderId="14" xfId="0" applyNumberFormat="1" applyFont="1" applyFill="1" applyBorder="1" applyAlignment="1">
      <alignment horizontal="center" vertical="center" wrapText="1"/>
    </xf>
    <xf numFmtId="20" fontId="11" fillId="7" borderId="14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14" fontId="11" fillId="7" borderId="9" xfId="0" applyNumberFormat="1" applyFont="1" applyFill="1" applyBorder="1" applyAlignment="1">
      <alignment horizontal="center" vertical="center" wrapText="1"/>
    </xf>
    <xf numFmtId="20" fontId="10" fillId="7" borderId="10" xfId="0" applyNumberFormat="1" applyFont="1" applyFill="1" applyBorder="1" applyAlignment="1">
      <alignment horizontal="center" vertical="center" wrapText="1"/>
    </xf>
    <xf numFmtId="20" fontId="11" fillId="7" borderId="10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3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75" x14ac:dyDescent="0.25">
      <c r="B5" s="24">
        <v>45432</v>
      </c>
      <c r="C5" s="25">
        <v>0.34027777777777773</v>
      </c>
      <c r="D5" s="25">
        <v>0.45833333333333331</v>
      </c>
      <c r="E5" s="16">
        <v>42</v>
      </c>
      <c r="F5" s="26" t="s">
        <v>11</v>
      </c>
      <c r="G5" s="27" t="s">
        <v>13</v>
      </c>
      <c r="H5" s="14"/>
      <c r="I5" s="12">
        <f>J5-H5</f>
        <v>0</v>
      </c>
      <c r="J5" s="13">
        <f>H5*1.12</f>
        <v>0</v>
      </c>
    </row>
    <row r="6" spans="2:10" ht="37.5" x14ac:dyDescent="0.25">
      <c r="B6" s="28">
        <v>45435</v>
      </c>
      <c r="C6" s="29">
        <v>0.33333333333333331</v>
      </c>
      <c r="D6" s="30">
        <v>0.45833333333333331</v>
      </c>
      <c r="E6" s="23">
        <v>40</v>
      </c>
      <c r="F6" s="31" t="s">
        <v>14</v>
      </c>
      <c r="G6" s="32" t="s">
        <v>15</v>
      </c>
      <c r="H6" s="22"/>
      <c r="I6" s="19">
        <f>J6-H6</f>
        <v>0</v>
      </c>
      <c r="J6" s="20">
        <f>H6*1.12</f>
        <v>0</v>
      </c>
    </row>
    <row r="7" spans="2:10" ht="38.25" thickBot="1" x14ac:dyDescent="0.3">
      <c r="B7" s="33">
        <v>45428</v>
      </c>
      <c r="C7" s="34">
        <v>0.33333333333333331</v>
      </c>
      <c r="D7" s="35">
        <v>0.58333333333333337</v>
      </c>
      <c r="E7" s="9">
        <v>22</v>
      </c>
      <c r="F7" s="36" t="s">
        <v>12</v>
      </c>
      <c r="G7" s="37" t="s">
        <v>16</v>
      </c>
      <c r="H7" s="15"/>
      <c r="I7" s="10">
        <f>J7-H7</f>
        <v>0</v>
      </c>
      <c r="J7" s="11">
        <f>H7*1.12</f>
        <v>0</v>
      </c>
    </row>
    <row r="8" spans="2:10" ht="45.75" customHeight="1" thickBot="1" x14ac:dyDescent="0.3">
      <c r="B8" s="17" t="s">
        <v>6</v>
      </c>
      <c r="C8" s="18"/>
      <c r="D8" s="18"/>
      <c r="E8" s="18"/>
      <c r="F8" s="18"/>
      <c r="G8" s="18"/>
      <c r="H8" s="8">
        <f>SUM(H5:H7)</f>
        <v>0</v>
      </c>
      <c r="I8" s="8">
        <f t="shared" ref="I8:J8" si="0">SUM(I5:I7)</f>
        <v>0</v>
      </c>
      <c r="J8" s="8">
        <f t="shared" si="0"/>
        <v>0</v>
      </c>
    </row>
    <row r="10" spans="2:10" ht="15" customHeight="1" x14ac:dyDescent="0.25">
      <c r="B10" s="21"/>
      <c r="C10" s="21"/>
      <c r="D10" s="21"/>
      <c r="E10" s="21"/>
      <c r="F10" s="21"/>
      <c r="G10" s="21"/>
    </row>
    <row r="11" spans="2:10" ht="15" customHeight="1" x14ac:dyDescent="0.25">
      <c r="B11" s="21"/>
      <c r="C11" s="21"/>
      <c r="D11" s="21"/>
      <c r="E11" s="21"/>
      <c r="F11" s="21"/>
      <c r="G11" s="21"/>
    </row>
    <row r="12" spans="2:10" ht="15" customHeight="1" x14ac:dyDescent="0.25">
      <c r="B12" s="21"/>
      <c r="C12" s="21"/>
      <c r="D12" s="21"/>
      <c r="E12" s="21"/>
      <c r="F12" s="21"/>
      <c r="G12" s="21"/>
    </row>
    <row r="13" spans="2:10" ht="15" customHeight="1" x14ac:dyDescent="0.25">
      <c r="B13" s="21"/>
      <c r="C13" s="21"/>
      <c r="D13" s="21"/>
      <c r="E13" s="21"/>
      <c r="F13" s="21"/>
      <c r="G13" s="21"/>
    </row>
  </sheetData>
  <sheetProtection algorithmName="SHA-512" hashValue="JSanSI7dNO/H37UbvrSjqYBG1oIrzRNf+SXaR1o+F9RonMJtixL0DWEOj8jLICvBVfUlf9oEpuOyysvceI6zQw==" saltValue="brnU29h21JEEYDRH0unHI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2024-05-02T09:53:37Z</dcterms:modified>
</cp:coreProperties>
</file>