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0" yWindow="0" windowWidth="21570" windowHeight="8055" activeTab="0"/>
  </bookViews>
  <sheets>
    <sheet name="Cenový list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<sst xmlns="http://schemas.openxmlformats.org/spreadsheetml/2006/main" count="43" uniqueCount="43">
  <si>
    <t>Položka</t>
  </si>
  <si>
    <t>Název předmětu</t>
  </si>
  <si>
    <t>Naceněny budou všechny položky rozpočtu!</t>
  </si>
  <si>
    <t>Celkem bez DPH (Kč)</t>
  </si>
  <si>
    <t>Sazba DPH (%)</t>
  </si>
  <si>
    <t>Výše DPH (Kč)</t>
  </si>
  <si>
    <t>Celkem včetně DPH (Kč)</t>
  </si>
  <si>
    <t>1)</t>
  </si>
  <si>
    <t>Požadovaný počet (ks)</t>
  </si>
  <si>
    <t>Jednotková cena bez DPH v Kč (ks)</t>
  </si>
  <si>
    <t xml:space="preserve">CELKOVÁ NABÍDKOVÁ CENA </t>
  </si>
  <si>
    <t>Příloha č. 1</t>
  </si>
  <si>
    <t>Cenová nabídka</t>
  </si>
  <si>
    <t>2)</t>
  </si>
  <si>
    <t>3)</t>
  </si>
  <si>
    <t>4)</t>
  </si>
  <si>
    <t>5)</t>
  </si>
  <si>
    <t>6)</t>
  </si>
  <si>
    <t>7)</t>
  </si>
  <si>
    <t>8)</t>
  </si>
  <si>
    <t>9)</t>
  </si>
  <si>
    <t>"Nákup inkoustů a tonerů 01 2023"</t>
  </si>
  <si>
    <t>10)</t>
  </si>
  <si>
    <t>11)</t>
  </si>
  <si>
    <t>12)</t>
  </si>
  <si>
    <t>13)</t>
  </si>
  <si>
    <t>14)</t>
  </si>
  <si>
    <t>15)</t>
  </si>
  <si>
    <t>Epson T05A1 Black</t>
  </si>
  <si>
    <t xml:space="preserve">Epson T05A2 Cyan </t>
  </si>
  <si>
    <t>Epson T05A3 Magenta</t>
  </si>
  <si>
    <t>Epson T05A4 Yelow</t>
  </si>
  <si>
    <t>HP 72 130 ml Matte Black</t>
  </si>
  <si>
    <t>HP 72 130 ml Photo Black</t>
  </si>
  <si>
    <t>HP 72 130 ml Gray</t>
  </si>
  <si>
    <t>HP 72 130 ml Cyan</t>
  </si>
  <si>
    <t>HP 72 130 ml Magenta</t>
  </si>
  <si>
    <t>HP 72 130 ml Yelow</t>
  </si>
  <si>
    <t>OKI 45807111 Black</t>
  </si>
  <si>
    <t>Canon 067H Black</t>
  </si>
  <si>
    <t>Canon 067H Cyan</t>
  </si>
  <si>
    <t xml:space="preserve">Canon 067H Magenta </t>
  </si>
  <si>
    <t>Canon 067H Yelow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</si>
</sst>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vertical="center"/>
    </xf>
    <xf numFmtId="2" fontId="4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6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2" fontId="2" fillId="0" borderId="4" xfId="0" applyNumberFormat="1" applyFont="1" applyBorder="1" applyAlignment="1">
      <alignment vertical="center"/>
    </xf>
    <xf numFmtId="2" fontId="2" fillId="2" borderId="5" xfId="0" applyNumberFormat="1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/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2" fontId="4" fillId="3" borderId="2" xfId="0" applyNumberFormat="1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zoomScale="80" zoomScaleNormal="80" workbookViewId="0" topLeftCell="A1">
      <selection activeCell="B8" sqref="B8"/>
    </sheetView>
  </sheetViews>
  <sheetFormatPr defaultColWidth="9.140625" defaultRowHeight="15"/>
  <cols>
    <col min="2" max="2" width="43.8515625" style="0" customWidth="1"/>
    <col min="3" max="3" width="10.140625" style="0" customWidth="1"/>
    <col min="4" max="4" width="4.00390625" style="0" customWidth="1"/>
    <col min="5" max="5" width="17.140625" style="0" customWidth="1"/>
    <col min="6" max="6" width="15.57421875" style="0" customWidth="1"/>
    <col min="7" max="7" width="10.421875" style="0" customWidth="1"/>
    <col min="8" max="9" width="15.8515625" style="0" customWidth="1"/>
  </cols>
  <sheetData>
    <row r="1" spans="1:2" ht="15.75" customHeight="1">
      <c r="A1" s="28" t="s">
        <v>11</v>
      </c>
      <c r="B1" s="28"/>
    </row>
    <row r="2" spans="1:9" ht="18.75">
      <c r="A2" s="7" t="s">
        <v>12</v>
      </c>
      <c r="B2" s="1"/>
      <c r="I2" s="6"/>
    </row>
    <row r="3" spans="1:9" ht="15.75" customHeight="1">
      <c r="A3" s="29"/>
      <c r="B3" s="29"/>
      <c r="C3" s="27"/>
      <c r="D3" s="27"/>
      <c r="E3" s="27"/>
      <c r="F3" s="27"/>
      <c r="G3" s="27"/>
      <c r="I3" s="6"/>
    </row>
    <row r="4" spans="1:9" ht="15.75" customHeight="1">
      <c r="A4" s="29"/>
      <c r="B4" s="29"/>
      <c r="C4" s="27"/>
      <c r="D4" s="27"/>
      <c r="E4" s="27"/>
      <c r="F4" s="27"/>
      <c r="G4" s="27"/>
      <c r="I4" s="6"/>
    </row>
    <row r="5" spans="2:9" ht="16.5" thickBot="1">
      <c r="B5" s="1"/>
      <c r="I5" s="6"/>
    </row>
    <row r="6" spans="1:9" ht="44.45" customHeight="1">
      <c r="A6" s="18" t="s">
        <v>21</v>
      </c>
      <c r="B6" s="19"/>
      <c r="C6" s="19"/>
      <c r="D6" s="19"/>
      <c r="E6" s="19"/>
      <c r="F6" s="19"/>
      <c r="G6" s="19"/>
      <c r="H6" s="19"/>
      <c r="I6" s="20"/>
    </row>
    <row r="7" spans="1:9" ht="48.75" customHeight="1">
      <c r="A7" s="10" t="s">
        <v>0</v>
      </c>
      <c r="B7" s="8" t="s">
        <v>1</v>
      </c>
      <c r="C7" s="22" t="s">
        <v>8</v>
      </c>
      <c r="D7" s="22"/>
      <c r="E7" s="9" t="s">
        <v>9</v>
      </c>
      <c r="F7" s="9" t="s">
        <v>3</v>
      </c>
      <c r="G7" s="9" t="s">
        <v>4</v>
      </c>
      <c r="H7" s="8" t="s">
        <v>5</v>
      </c>
      <c r="I7" s="11" t="s">
        <v>6</v>
      </c>
    </row>
    <row r="8" spans="1:9" ht="21.95" customHeight="1">
      <c r="A8" s="3" t="s">
        <v>7</v>
      </c>
      <c r="B8" s="26" t="s">
        <v>28</v>
      </c>
      <c r="C8" s="15">
        <v>2</v>
      </c>
      <c r="D8" s="15"/>
      <c r="E8" s="30"/>
      <c r="F8" s="4">
        <f>C8*E8</f>
        <v>0</v>
      </c>
      <c r="G8" s="31"/>
      <c r="H8" s="4">
        <f>F8*G8/100</f>
        <v>0</v>
      </c>
      <c r="I8" s="5">
        <f>F8+H8</f>
        <v>0</v>
      </c>
    </row>
    <row r="9" spans="1:9" ht="21.95" customHeight="1">
      <c r="A9" s="3" t="s">
        <v>13</v>
      </c>
      <c r="B9" s="26" t="s">
        <v>29</v>
      </c>
      <c r="C9" s="15">
        <v>1</v>
      </c>
      <c r="D9" s="15"/>
      <c r="E9" s="30"/>
      <c r="F9" s="4">
        <f aca="true" t="shared" si="0" ref="F9:F18">C9*E9</f>
        <v>0</v>
      </c>
      <c r="G9" s="31"/>
      <c r="H9" s="4">
        <f aca="true" t="shared" si="1" ref="H9:H18">F9*G9/100</f>
        <v>0</v>
      </c>
      <c r="I9" s="5">
        <f aca="true" t="shared" si="2" ref="I9:I18">F9+H9</f>
        <v>0</v>
      </c>
    </row>
    <row r="10" spans="1:9" ht="21.95" customHeight="1">
      <c r="A10" s="3" t="s">
        <v>14</v>
      </c>
      <c r="B10" s="26" t="s">
        <v>30</v>
      </c>
      <c r="C10" s="24">
        <v>1</v>
      </c>
      <c r="D10" s="25"/>
      <c r="E10" s="30"/>
      <c r="F10" s="4">
        <f t="shared" si="0"/>
        <v>0</v>
      </c>
      <c r="G10" s="31"/>
      <c r="H10" s="4">
        <f t="shared" si="1"/>
        <v>0</v>
      </c>
      <c r="I10" s="5">
        <f t="shared" si="2"/>
        <v>0</v>
      </c>
    </row>
    <row r="11" spans="1:9" ht="21.95" customHeight="1">
      <c r="A11" s="3" t="s">
        <v>15</v>
      </c>
      <c r="B11" s="26" t="s">
        <v>31</v>
      </c>
      <c r="C11" s="24">
        <v>1</v>
      </c>
      <c r="D11" s="25"/>
      <c r="E11" s="30"/>
      <c r="F11" s="4">
        <f t="shared" si="0"/>
        <v>0</v>
      </c>
      <c r="G11" s="31"/>
      <c r="H11" s="4">
        <f t="shared" si="1"/>
        <v>0</v>
      </c>
      <c r="I11" s="5">
        <f t="shared" si="2"/>
        <v>0</v>
      </c>
    </row>
    <row r="12" spans="1:9" ht="21.95" customHeight="1">
      <c r="A12" s="3" t="s">
        <v>16</v>
      </c>
      <c r="B12" s="26" t="s">
        <v>32</v>
      </c>
      <c r="C12" s="24">
        <v>2</v>
      </c>
      <c r="D12" s="25"/>
      <c r="E12" s="30"/>
      <c r="F12" s="4">
        <f t="shared" si="0"/>
        <v>0</v>
      </c>
      <c r="G12" s="31"/>
      <c r="H12" s="4">
        <f t="shared" si="1"/>
        <v>0</v>
      </c>
      <c r="I12" s="5">
        <f t="shared" si="2"/>
        <v>0</v>
      </c>
    </row>
    <row r="13" spans="1:9" ht="21.95" customHeight="1">
      <c r="A13" s="3" t="s">
        <v>17</v>
      </c>
      <c r="B13" s="26" t="s">
        <v>33</v>
      </c>
      <c r="C13" s="24">
        <v>3</v>
      </c>
      <c r="D13" s="25"/>
      <c r="E13" s="30"/>
      <c r="F13" s="4">
        <f t="shared" si="0"/>
        <v>0</v>
      </c>
      <c r="G13" s="31"/>
      <c r="H13" s="4">
        <f t="shared" si="1"/>
        <v>0</v>
      </c>
      <c r="I13" s="5">
        <f t="shared" si="2"/>
        <v>0</v>
      </c>
    </row>
    <row r="14" spans="1:9" ht="21.95" customHeight="1">
      <c r="A14" s="3" t="s">
        <v>18</v>
      </c>
      <c r="B14" s="26" t="s">
        <v>34</v>
      </c>
      <c r="C14" s="24">
        <v>2</v>
      </c>
      <c r="D14" s="25"/>
      <c r="E14" s="30"/>
      <c r="F14" s="4">
        <f t="shared" si="0"/>
        <v>0</v>
      </c>
      <c r="G14" s="31"/>
      <c r="H14" s="4">
        <f t="shared" si="1"/>
        <v>0</v>
      </c>
      <c r="I14" s="5">
        <f t="shared" si="2"/>
        <v>0</v>
      </c>
    </row>
    <row r="15" spans="1:9" ht="21.95" customHeight="1">
      <c r="A15" s="3" t="s">
        <v>19</v>
      </c>
      <c r="B15" s="26" t="s">
        <v>35</v>
      </c>
      <c r="C15" s="24">
        <v>3</v>
      </c>
      <c r="D15" s="25"/>
      <c r="E15" s="30"/>
      <c r="F15" s="4">
        <f t="shared" si="0"/>
        <v>0</v>
      </c>
      <c r="G15" s="31"/>
      <c r="H15" s="4">
        <f t="shared" si="1"/>
        <v>0</v>
      </c>
      <c r="I15" s="5">
        <f t="shared" si="2"/>
        <v>0</v>
      </c>
    </row>
    <row r="16" spans="1:9" ht="21.95" customHeight="1">
      <c r="A16" s="3" t="s">
        <v>20</v>
      </c>
      <c r="B16" s="26" t="s">
        <v>36</v>
      </c>
      <c r="C16" s="15">
        <v>2</v>
      </c>
      <c r="D16" s="15"/>
      <c r="E16" s="30"/>
      <c r="F16" s="4">
        <f t="shared" si="0"/>
        <v>0</v>
      </c>
      <c r="G16" s="31"/>
      <c r="H16" s="4">
        <f t="shared" si="1"/>
        <v>0</v>
      </c>
      <c r="I16" s="5">
        <f t="shared" si="2"/>
        <v>0</v>
      </c>
    </row>
    <row r="17" spans="1:9" ht="21.95" customHeight="1">
      <c r="A17" s="23" t="s">
        <v>22</v>
      </c>
      <c r="B17" s="26" t="s">
        <v>37</v>
      </c>
      <c r="C17" s="15">
        <v>3</v>
      </c>
      <c r="D17" s="15"/>
      <c r="E17" s="30"/>
      <c r="F17" s="4">
        <f t="shared" si="0"/>
        <v>0</v>
      </c>
      <c r="G17" s="31"/>
      <c r="H17" s="4">
        <f t="shared" si="1"/>
        <v>0</v>
      </c>
      <c r="I17" s="5">
        <f t="shared" si="2"/>
        <v>0</v>
      </c>
    </row>
    <row r="18" spans="1:9" ht="21.95" customHeight="1">
      <c r="A18" s="23" t="s">
        <v>23</v>
      </c>
      <c r="B18" s="26" t="s">
        <v>38</v>
      </c>
      <c r="C18" s="15">
        <v>10</v>
      </c>
      <c r="D18" s="15"/>
      <c r="E18" s="30"/>
      <c r="F18" s="4">
        <f t="shared" si="0"/>
        <v>0</v>
      </c>
      <c r="G18" s="31"/>
      <c r="H18" s="4">
        <f t="shared" si="1"/>
        <v>0</v>
      </c>
      <c r="I18" s="5">
        <f t="shared" si="2"/>
        <v>0</v>
      </c>
    </row>
    <row r="19" spans="1:9" ht="21.95" customHeight="1">
      <c r="A19" s="23" t="s">
        <v>24</v>
      </c>
      <c r="B19" s="26" t="s">
        <v>39</v>
      </c>
      <c r="C19" s="15">
        <v>2</v>
      </c>
      <c r="D19" s="15"/>
      <c r="E19" s="30"/>
      <c r="F19" s="4">
        <f>C19*E19</f>
        <v>0</v>
      </c>
      <c r="G19" s="31"/>
      <c r="H19" s="4">
        <f>F19*G19/100</f>
        <v>0</v>
      </c>
      <c r="I19" s="5">
        <f>F19+H19</f>
        <v>0</v>
      </c>
    </row>
    <row r="20" spans="1:9" ht="21.95" customHeight="1">
      <c r="A20" s="23" t="s">
        <v>25</v>
      </c>
      <c r="B20" s="26" t="s">
        <v>40</v>
      </c>
      <c r="C20" s="15">
        <v>2</v>
      </c>
      <c r="D20" s="15"/>
      <c r="E20" s="30"/>
      <c r="F20" s="4">
        <f>C20*E20</f>
        <v>0</v>
      </c>
      <c r="G20" s="31"/>
      <c r="H20" s="4">
        <f>F20*G20/100</f>
        <v>0</v>
      </c>
      <c r="I20" s="5">
        <f>F20+H20</f>
        <v>0</v>
      </c>
    </row>
    <row r="21" spans="1:9" ht="21.95" customHeight="1">
      <c r="A21" s="23" t="s">
        <v>26</v>
      </c>
      <c r="B21" s="26" t="s">
        <v>41</v>
      </c>
      <c r="C21" s="15">
        <v>2</v>
      </c>
      <c r="D21" s="15"/>
      <c r="E21" s="30"/>
      <c r="F21" s="4">
        <f>C21*E21</f>
        <v>0</v>
      </c>
      <c r="G21" s="31"/>
      <c r="H21" s="4">
        <f>F21*G21/100</f>
        <v>0</v>
      </c>
      <c r="I21" s="5">
        <f>F21+H21</f>
        <v>0</v>
      </c>
    </row>
    <row r="22" spans="1:9" ht="21.95" customHeight="1">
      <c r="A22" s="23" t="s">
        <v>27</v>
      </c>
      <c r="B22" s="26" t="s">
        <v>42</v>
      </c>
      <c r="C22" s="15">
        <v>2</v>
      </c>
      <c r="D22" s="15"/>
      <c r="E22" s="30"/>
      <c r="F22" s="4">
        <f>C22*E22</f>
        <v>0</v>
      </c>
      <c r="G22" s="31"/>
      <c r="H22" s="4">
        <f>F22*G22/100</f>
        <v>0</v>
      </c>
      <c r="I22" s="5">
        <f>F22+H22</f>
        <v>0</v>
      </c>
    </row>
    <row r="23" spans="1:9" ht="21.95" customHeight="1" thickBot="1">
      <c r="A23" s="16" t="s">
        <v>10</v>
      </c>
      <c r="B23" s="17"/>
      <c r="C23" s="21"/>
      <c r="D23" s="21"/>
      <c r="E23" s="12"/>
      <c r="F23" s="13">
        <f>SUM(F8:F22)</f>
        <v>0</v>
      </c>
      <c r="G23" s="12"/>
      <c r="H23" s="13">
        <f>SUM(H8:H22)</f>
        <v>0</v>
      </c>
      <c r="I23" s="14">
        <f>SUM(I8:I22)</f>
        <v>0</v>
      </c>
    </row>
    <row r="24" spans="1:9" ht="15.75">
      <c r="A24" s="2"/>
      <c r="B24" s="2"/>
      <c r="C24" s="2"/>
      <c r="D24" s="2"/>
      <c r="E24" s="2"/>
      <c r="F24" s="2"/>
      <c r="G24" s="2"/>
      <c r="H24" s="2"/>
      <c r="I24" s="2"/>
    </row>
    <row r="25" spans="1:9" ht="15.75">
      <c r="A25" s="2" t="s">
        <v>2</v>
      </c>
      <c r="B25" s="2"/>
      <c r="C25" s="2"/>
      <c r="D25" s="2"/>
      <c r="E25" s="2"/>
      <c r="F25" s="2"/>
      <c r="G25" s="2"/>
      <c r="H25" s="2"/>
      <c r="I25" s="2"/>
    </row>
    <row r="26" spans="1:9" ht="15.75">
      <c r="A26" s="2"/>
      <c r="B26" s="2"/>
      <c r="C26" s="2"/>
      <c r="D26" s="2"/>
      <c r="E26" s="2"/>
      <c r="F26" s="2"/>
      <c r="G26" s="2"/>
      <c r="H26" s="2"/>
      <c r="I26" s="2"/>
    </row>
  </sheetData>
  <sheetProtection algorithmName="SHA-512" hashValue="IdNtBRYq+5drR4J6me/fe7pq+M5i02Y1pHE6kBb2mBt+kG6u4syY1za3ggNkfTElyc4VLzpm3Me+c04Beu/H0g==" saltValue="iCtkL1W32CJuDB5ny9GhAQ==" spinCount="100000" sheet="1" objects="1" scenarios="1"/>
  <mergeCells count="20">
    <mergeCell ref="A1:B1"/>
    <mergeCell ref="A23:B23"/>
    <mergeCell ref="A6:I6"/>
    <mergeCell ref="C23:D23"/>
    <mergeCell ref="C7:D7"/>
    <mergeCell ref="C8:D8"/>
    <mergeCell ref="C19:D19"/>
    <mergeCell ref="C20:D20"/>
    <mergeCell ref="C21:D21"/>
    <mergeCell ref="C22:D22"/>
    <mergeCell ref="C9:D9"/>
    <mergeCell ref="C16:D16"/>
    <mergeCell ref="C17:D17"/>
    <mergeCell ref="C10:D10"/>
    <mergeCell ref="C11:D11"/>
    <mergeCell ref="C12:D12"/>
    <mergeCell ref="C13:D13"/>
    <mergeCell ref="C18:D18"/>
    <mergeCell ref="C14:D14"/>
    <mergeCell ref="C15:D15"/>
  </mergeCells>
  <printOptions/>
  <pageMargins left="0.7" right="0.7" top="0.787401575" bottom="0.787401575" header="0.3" footer="0.3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Papík Miroslav</cp:lastModifiedBy>
  <cp:lastPrinted>2021-07-08T08:38:37Z</cp:lastPrinted>
  <dcterms:created xsi:type="dcterms:W3CDTF">2018-06-22T07:18:57Z</dcterms:created>
  <dcterms:modified xsi:type="dcterms:W3CDTF">2023-05-23T13:29:35Z</dcterms:modified>
  <cp:category/>
  <cp:version/>
  <cp:contentType/>
  <cp:contentStatus/>
</cp:coreProperties>
</file>