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S:\TU\IROP\00_odpady\"/>
    </mc:Choice>
  </mc:AlternateContent>
  <xr:revisionPtr revIDLastSave="0" documentId="13_ncr:1_{3E53384F-710B-4520-B171-E08519ED5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10" i="1"/>
  <c r="E12" i="1"/>
  <c r="H12" i="1"/>
  <c r="F12" i="1"/>
  <c r="I5" i="1"/>
  <c r="I6" i="1"/>
  <c r="I7" i="1"/>
  <c r="I8" i="1"/>
  <c r="I9" i="1"/>
  <c r="I10" i="1"/>
  <c r="I11" i="1"/>
  <c r="I4" i="1"/>
  <c r="G4" i="1"/>
  <c r="G5" i="1"/>
  <c r="G6" i="1"/>
  <c r="G8" i="1"/>
  <c r="G9" i="1"/>
  <c r="G11" i="1"/>
  <c r="G12" i="1" l="1"/>
  <c r="I12" i="1"/>
</calcChain>
</file>

<file path=xl/sharedStrings.xml><?xml version="1.0" encoding="utf-8"?>
<sst xmlns="http://schemas.openxmlformats.org/spreadsheetml/2006/main" count="30" uniqueCount="23">
  <si>
    <t>celkem</t>
  </si>
  <si>
    <t>k uložení na skládce</t>
  </si>
  <si>
    <t>t</t>
  </si>
  <si>
    <t>%</t>
  </si>
  <si>
    <t>množství (t)</t>
  </si>
  <si>
    <t>č. položky v rozpočtu</t>
  </si>
  <si>
    <t>k opětovnému použití</t>
  </si>
  <si>
    <t>stavební objekt</t>
  </si>
  <si>
    <t>popis odpadu</t>
  </si>
  <si>
    <t>kategorie odpadu</t>
  </si>
  <si>
    <t>popis způsobů přípravy/předání a návazných druhů opětovného použití</t>
  </si>
  <si>
    <t>železobeton</t>
  </si>
  <si>
    <t>asfalt</t>
  </si>
  <si>
    <t xml:space="preserve">vybourání, naložení, odvoz na skládku </t>
  </si>
  <si>
    <t xml:space="preserve">vybourání, naložení, odvoz k recyklaci (zhotovitel stavby) </t>
  </si>
  <si>
    <t>vybourání, naložení, odvoz k recyklaci (zhotovitel stavby)</t>
  </si>
  <si>
    <t xml:space="preserve">PLÁN PŘÍPRAVY: II/213 Modernizace silnice Starý Rybník - Vojtanov </t>
  </si>
  <si>
    <t xml:space="preserve">beton </t>
  </si>
  <si>
    <t>beton (suť obruby)</t>
  </si>
  <si>
    <t>beton (suť)</t>
  </si>
  <si>
    <t>kamenivo (suť)</t>
  </si>
  <si>
    <t>beton (suť vpusti)</t>
  </si>
  <si>
    <t>suť (kamenina, potrubí)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</si>
</sst>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2" borderId="13" xfId="0" applyNumberFormat="1" applyFont="1" applyFill="1" applyBorder="1" applyAlignment="1">
      <alignment vertical="center"/>
    </xf>
    <xf numFmtId="165" fontId="1" fillId="2" borderId="13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="115" zoomScaleNormal="115" workbookViewId="0">
      <selection activeCell="J17" sqref="J17"/>
    </sheetView>
  </sheetViews>
  <sheetFormatPr defaultRowHeight="15" x14ac:dyDescent="0.25"/>
  <cols>
    <col min="2" max="2" width="10.7109375" customWidth="1"/>
    <col min="4" max="4" width="21.7109375" customWidth="1"/>
    <col min="5" max="5" width="12.140625" customWidth="1"/>
    <col min="6" max="9" width="10.28515625" customWidth="1"/>
    <col min="10" max="10" width="53" customWidth="1"/>
  </cols>
  <sheetData>
    <row r="1" spans="1:10" ht="19.5" thickBot="1" x14ac:dyDescent="0.3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23" t="s">
        <v>7</v>
      </c>
      <c r="B2" s="25" t="s">
        <v>5</v>
      </c>
      <c r="C2" s="31" t="s">
        <v>9</v>
      </c>
      <c r="D2" s="33" t="s">
        <v>8</v>
      </c>
      <c r="E2" s="33" t="s">
        <v>4</v>
      </c>
      <c r="F2" s="37" t="s">
        <v>6</v>
      </c>
      <c r="G2" s="37"/>
      <c r="H2" s="37" t="s">
        <v>1</v>
      </c>
      <c r="I2" s="37"/>
      <c r="J2" s="35" t="s">
        <v>10</v>
      </c>
    </row>
    <row r="3" spans="1:10" ht="15.75" thickBot="1" x14ac:dyDescent="0.3">
      <c r="A3" s="24"/>
      <c r="B3" s="26"/>
      <c r="C3" s="32"/>
      <c r="D3" s="34"/>
      <c r="E3" s="34"/>
      <c r="F3" s="14" t="s">
        <v>2</v>
      </c>
      <c r="G3" s="14" t="s">
        <v>3</v>
      </c>
      <c r="H3" s="14" t="s">
        <v>2</v>
      </c>
      <c r="I3" s="14" t="s">
        <v>3</v>
      </c>
      <c r="J3" s="36"/>
    </row>
    <row r="4" spans="1:10" ht="15" customHeight="1" x14ac:dyDescent="0.25">
      <c r="A4" s="22">
        <v>101</v>
      </c>
      <c r="B4" s="7">
        <v>11335</v>
      </c>
      <c r="C4" s="7">
        <v>170101</v>
      </c>
      <c r="D4" s="1" t="s">
        <v>19</v>
      </c>
      <c r="E4" s="2">
        <v>22</v>
      </c>
      <c r="F4" s="2">
        <v>22</v>
      </c>
      <c r="G4" s="15">
        <f>F4/E4*100</f>
        <v>100</v>
      </c>
      <c r="H4" s="2">
        <v>0</v>
      </c>
      <c r="I4" s="15">
        <f>H4/E4*100</f>
        <v>0</v>
      </c>
      <c r="J4" s="3" t="s">
        <v>14</v>
      </c>
    </row>
    <row r="5" spans="1:10" ht="15" customHeight="1" x14ac:dyDescent="0.25">
      <c r="A5" s="8">
        <v>101</v>
      </c>
      <c r="B5" s="9">
        <v>11352</v>
      </c>
      <c r="C5" s="9">
        <v>170101</v>
      </c>
      <c r="D5" s="4" t="s">
        <v>18</v>
      </c>
      <c r="E5" s="5">
        <v>55.1</v>
      </c>
      <c r="F5" s="5">
        <v>55.1</v>
      </c>
      <c r="G5" s="13">
        <f t="shared" ref="G5:G11" si="0">F5/E5*100</f>
        <v>100</v>
      </c>
      <c r="H5" s="5">
        <v>0</v>
      </c>
      <c r="I5" s="13">
        <f t="shared" ref="I5:I11" si="1">H5/E5*100</f>
        <v>0</v>
      </c>
      <c r="J5" s="6" t="s">
        <v>14</v>
      </c>
    </row>
    <row r="6" spans="1:10" ht="15" customHeight="1" x14ac:dyDescent="0.25">
      <c r="A6" s="8">
        <v>101</v>
      </c>
      <c r="B6" s="9">
        <v>96687</v>
      </c>
      <c r="C6" s="9">
        <v>170101</v>
      </c>
      <c r="D6" s="4" t="s">
        <v>21</v>
      </c>
      <c r="E6" s="5">
        <v>0.68</v>
      </c>
      <c r="F6" s="5">
        <v>0.68</v>
      </c>
      <c r="G6" s="13">
        <f t="shared" si="0"/>
        <v>100</v>
      </c>
      <c r="H6" s="5">
        <v>0</v>
      </c>
      <c r="I6" s="13">
        <f t="shared" si="1"/>
        <v>0</v>
      </c>
      <c r="J6" s="6" t="s">
        <v>14</v>
      </c>
    </row>
    <row r="7" spans="1:10" ht="15" customHeight="1" x14ac:dyDescent="0.25">
      <c r="A7" s="8">
        <v>301</v>
      </c>
      <c r="B7" s="9">
        <v>11332</v>
      </c>
      <c r="C7" s="9">
        <v>170904</v>
      </c>
      <c r="D7" s="4" t="s">
        <v>20</v>
      </c>
      <c r="E7" s="5">
        <v>27.72</v>
      </c>
      <c r="F7" s="5">
        <v>0</v>
      </c>
      <c r="G7" s="13">
        <f t="shared" si="0"/>
        <v>0</v>
      </c>
      <c r="H7" s="5">
        <v>27.72</v>
      </c>
      <c r="I7" s="13">
        <f t="shared" si="1"/>
        <v>100</v>
      </c>
      <c r="J7" s="6" t="s">
        <v>13</v>
      </c>
    </row>
    <row r="8" spans="1:10" ht="15" customHeight="1" x14ac:dyDescent="0.25">
      <c r="A8" s="8">
        <v>301</v>
      </c>
      <c r="B8" s="9">
        <v>11333</v>
      </c>
      <c r="C8" s="9">
        <v>170302</v>
      </c>
      <c r="D8" s="4" t="s">
        <v>12</v>
      </c>
      <c r="E8" s="5">
        <v>10.5</v>
      </c>
      <c r="F8" s="5">
        <v>0</v>
      </c>
      <c r="G8" s="13">
        <f t="shared" si="0"/>
        <v>0</v>
      </c>
      <c r="H8" s="5">
        <v>10.5</v>
      </c>
      <c r="I8" s="13">
        <f t="shared" si="1"/>
        <v>100</v>
      </c>
      <c r="J8" s="6" t="s">
        <v>13</v>
      </c>
    </row>
    <row r="9" spans="1:10" ht="15" customHeight="1" x14ac:dyDescent="0.25">
      <c r="A9" s="8">
        <v>301</v>
      </c>
      <c r="B9" s="9">
        <v>96616</v>
      </c>
      <c r="C9" s="9">
        <v>170101</v>
      </c>
      <c r="D9" s="4" t="s">
        <v>11</v>
      </c>
      <c r="E9" s="5">
        <v>4.3890000000000002</v>
      </c>
      <c r="F9" s="5">
        <v>0</v>
      </c>
      <c r="G9" s="13">
        <f t="shared" si="0"/>
        <v>0</v>
      </c>
      <c r="H9" s="5">
        <v>4.3890000000000002</v>
      </c>
      <c r="I9" s="13">
        <f t="shared" si="1"/>
        <v>100</v>
      </c>
      <c r="J9" s="6" t="s">
        <v>13</v>
      </c>
    </row>
    <row r="10" spans="1:10" ht="15" customHeight="1" x14ac:dyDescent="0.25">
      <c r="A10" s="8">
        <v>301</v>
      </c>
      <c r="B10" s="9">
        <v>969246</v>
      </c>
      <c r="C10" s="9">
        <v>170904</v>
      </c>
      <c r="D10" s="4" t="s">
        <v>22</v>
      </c>
      <c r="E10" s="5">
        <v>8.0239999999999991</v>
      </c>
      <c r="F10" s="5">
        <v>0</v>
      </c>
      <c r="G10" s="13">
        <f t="shared" si="0"/>
        <v>0</v>
      </c>
      <c r="H10" s="5">
        <v>8.0239999999999991</v>
      </c>
      <c r="I10" s="13">
        <f t="shared" si="1"/>
        <v>100</v>
      </c>
      <c r="J10" s="6" t="s">
        <v>13</v>
      </c>
    </row>
    <row r="11" spans="1:10" ht="15" customHeight="1" thickBot="1" x14ac:dyDescent="0.3">
      <c r="A11" s="16">
        <v>301</v>
      </c>
      <c r="B11" s="17">
        <v>969246</v>
      </c>
      <c r="C11" s="17">
        <v>170101</v>
      </c>
      <c r="D11" s="18" t="s">
        <v>17</v>
      </c>
      <c r="E11" s="19">
        <v>107.38</v>
      </c>
      <c r="F11" s="19">
        <v>107.38</v>
      </c>
      <c r="G11" s="20">
        <f t="shared" si="0"/>
        <v>100</v>
      </c>
      <c r="H11" s="19">
        <v>0</v>
      </c>
      <c r="I11" s="20">
        <f t="shared" si="1"/>
        <v>0</v>
      </c>
      <c r="J11" s="21" t="s">
        <v>15</v>
      </c>
    </row>
    <row r="12" spans="1:10" ht="15" customHeight="1" thickBot="1" x14ac:dyDescent="0.3">
      <c r="A12" s="27" t="s">
        <v>0</v>
      </c>
      <c r="B12" s="28"/>
      <c r="C12" s="28"/>
      <c r="D12" s="29"/>
      <c r="E12" s="10">
        <f>SUM(E4:E11)</f>
        <v>235.79299999999998</v>
      </c>
      <c r="F12" s="10">
        <f>SUM(F4:F11)</f>
        <v>185.16</v>
      </c>
      <c r="G12" s="11">
        <f>F12/E12*100</f>
        <v>78.526504179513395</v>
      </c>
      <c r="H12" s="10">
        <f>SUM(H4:H11)</f>
        <v>50.633000000000003</v>
      </c>
      <c r="I12" s="11">
        <f>H12/E12*100</f>
        <v>21.473495820486615</v>
      </c>
      <c r="J12" s="12"/>
    </row>
    <row r="13" spans="1:10" ht="15" customHeight="1" x14ac:dyDescent="0.25"/>
    <row r="14" spans="1:10" ht="15" customHeight="1" x14ac:dyDescent="0.25"/>
  </sheetData>
  <mergeCells count="10">
    <mergeCell ref="A2:A3"/>
    <mergeCell ref="B2:B3"/>
    <mergeCell ref="A12:D12"/>
    <mergeCell ref="A1:J1"/>
    <mergeCell ref="C2:C3"/>
    <mergeCell ref="D2:D3"/>
    <mergeCell ref="E2:E3"/>
    <mergeCell ref="J2:J3"/>
    <mergeCell ref="F2:G2"/>
    <mergeCell ref="H2:I2"/>
  </mergeCells>
  <pageMargins left="0.55000000000000004" right="0.70866141732283472" top="0.74803149606299213" bottom="0.74803149606299213" header="0.31496062992125984" footer="0.31496062992125984"/>
  <pageSetup paperSize="9" scale="86" fitToHeight="0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Dudková Milada</dc:creator>
  <cp:lastModifiedBy>Tomášková Lenka</cp:lastModifiedBy>
  <cp:lastPrinted>2022-10-03T11:40:53Z</cp:lastPrinted>
  <dcterms:created xsi:type="dcterms:W3CDTF">2015-06-05T18:19:34Z</dcterms:created>
  <dcterms:modified xsi:type="dcterms:W3CDTF">2022-11-16T11:14:25Z</dcterms:modified>
</cp:coreProperties>
</file>