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36616" yWindow="6526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<sst xmlns="http://schemas.openxmlformats.org/spreadsheetml/2006/main" count="120" uniqueCount="43">
  <si>
    <t>celkem</t>
  </si>
  <si>
    <t>k uložení na skládce</t>
  </si>
  <si>
    <t>t</t>
  </si>
  <si>
    <t>%</t>
  </si>
  <si>
    <t>množství (t)</t>
  </si>
  <si>
    <t>č. položky v rozpočtu</t>
  </si>
  <si>
    <t>k opětovnému použití</t>
  </si>
  <si>
    <t>stavební objekt</t>
  </si>
  <si>
    <t>popis odpadu</t>
  </si>
  <si>
    <t>kategorie odpadu</t>
  </si>
  <si>
    <t>popis způsobů přípravy/předání a návazných druhů opětovného použití</t>
  </si>
  <si>
    <t>železobeton</t>
  </si>
  <si>
    <t>beton</t>
  </si>
  <si>
    <t xml:space="preserve">vybourání, naložení, odvoz na skládku </t>
  </si>
  <si>
    <t>vybourání, naložení, odvoz k recyklaci (zhotovitel stavby)</t>
  </si>
  <si>
    <t xml:space="preserve">PLÁN PŘÍPRAVY: II/214 + III/214 8 Modernizace Cheb, Podhrad </t>
  </si>
  <si>
    <t>001</t>
  </si>
  <si>
    <t>zdivo</t>
  </si>
  <si>
    <t>97617.a</t>
  </si>
  <si>
    <t>97617.b</t>
  </si>
  <si>
    <t>suť</t>
  </si>
  <si>
    <t>002</t>
  </si>
  <si>
    <t>75B128</t>
  </si>
  <si>
    <t>742Z23</t>
  </si>
  <si>
    <t>97619.a</t>
  </si>
  <si>
    <t>kabely</t>
  </si>
  <si>
    <t>suť - dlažba</t>
  </si>
  <si>
    <t>suť - kov</t>
  </si>
  <si>
    <t>suť - dřevo</t>
  </si>
  <si>
    <t>suť - potrubí</t>
  </si>
  <si>
    <t>175</t>
  </si>
  <si>
    <t>176</t>
  </si>
  <si>
    <t>331</t>
  </si>
  <si>
    <t>343</t>
  </si>
  <si>
    <t>441</t>
  </si>
  <si>
    <t xml:space="preserve">beton </t>
  </si>
  <si>
    <t xml:space="preserve">železobeton </t>
  </si>
  <si>
    <t>521</t>
  </si>
  <si>
    <t>522</t>
  </si>
  <si>
    <t>342</t>
  </si>
  <si>
    <t>341</t>
  </si>
  <si>
    <t>suť - panely</t>
  </si>
  <si>
    <t>suť - žlaby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</si>
</sst>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65" fontId="0" fillId="0" borderId="6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7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65" fontId="0" fillId="0" borderId="8" xfId="0" applyNumberForma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165" fontId="0" fillId="2" borderId="6" xfId="0" applyNumberForma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64" fontId="2" fillId="3" borderId="15" xfId="0" applyNumberFormat="1" applyFont="1" applyFill="1" applyBorder="1" applyAlignment="1">
      <alignment vertical="center"/>
    </xf>
    <xf numFmtId="165" fontId="2" fillId="3" borderId="15" xfId="0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164" fontId="0" fillId="2" borderId="8" xfId="0" applyNumberFormat="1" applyFill="1" applyBorder="1" applyAlignment="1">
      <alignment vertical="center"/>
    </xf>
    <xf numFmtId="165" fontId="0" fillId="2" borderId="8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64" fontId="0" fillId="0" borderId="18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49" fontId="0" fillId="2" borderId="20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64" fontId="0" fillId="2" borderId="21" xfId="0" applyNumberFormat="1" applyFill="1" applyBorder="1" applyAlignment="1">
      <alignment vertical="center"/>
    </xf>
    <xf numFmtId="165" fontId="0" fillId="2" borderId="21" xfId="0" applyNumberForma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left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zoomScale="115" zoomScaleNormal="115" workbookViewId="0" topLeftCell="A6">
      <selection activeCell="D13" sqref="D13"/>
    </sheetView>
  </sheetViews>
  <sheetFormatPr defaultColWidth="9.140625" defaultRowHeight="15"/>
  <cols>
    <col min="2" max="2" width="10.7109375" style="0" customWidth="1"/>
    <col min="4" max="4" width="23.00390625" style="0" customWidth="1"/>
    <col min="5" max="5" width="12.140625" style="0" customWidth="1"/>
    <col min="6" max="9" width="10.28125" style="0" customWidth="1"/>
    <col min="10" max="10" width="53.00390625" style="0" customWidth="1"/>
  </cols>
  <sheetData>
    <row r="1" spans="1:10" ht="19.5" thickBot="1">
      <c r="A1" s="59" t="s">
        <v>15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">
      <c r="A2" s="52" t="s">
        <v>7</v>
      </c>
      <c r="B2" s="54" t="s">
        <v>5</v>
      </c>
      <c r="C2" s="60" t="s">
        <v>9</v>
      </c>
      <c r="D2" s="62" t="s">
        <v>8</v>
      </c>
      <c r="E2" s="62" t="s">
        <v>4</v>
      </c>
      <c r="F2" s="66" t="s">
        <v>6</v>
      </c>
      <c r="G2" s="66"/>
      <c r="H2" s="66" t="s">
        <v>1</v>
      </c>
      <c r="I2" s="66"/>
      <c r="J2" s="64" t="s">
        <v>10</v>
      </c>
    </row>
    <row r="3" spans="1:10" ht="15.75" thickBot="1">
      <c r="A3" s="53"/>
      <c r="B3" s="55"/>
      <c r="C3" s="61"/>
      <c r="D3" s="63"/>
      <c r="E3" s="63"/>
      <c r="F3" s="24" t="s">
        <v>2</v>
      </c>
      <c r="G3" s="24" t="s">
        <v>3</v>
      </c>
      <c r="H3" s="24" t="s">
        <v>2</v>
      </c>
      <c r="I3" s="24" t="s">
        <v>3</v>
      </c>
      <c r="J3" s="65"/>
    </row>
    <row r="4" spans="1:10" ht="15" customHeight="1">
      <c r="A4" s="19" t="s">
        <v>16</v>
      </c>
      <c r="B4" s="11">
        <v>96614</v>
      </c>
      <c r="C4" s="11">
        <v>170101</v>
      </c>
      <c r="D4" s="7" t="s">
        <v>17</v>
      </c>
      <c r="E4" s="13">
        <v>131.4</v>
      </c>
      <c r="F4" s="13">
        <v>0</v>
      </c>
      <c r="G4" s="12">
        <f>F4/E4*100</f>
        <v>0</v>
      </c>
      <c r="H4" s="13">
        <v>131.4</v>
      </c>
      <c r="I4" s="12">
        <f>H4/E4*100</f>
        <v>100</v>
      </c>
      <c r="J4" s="20" t="s">
        <v>13</v>
      </c>
    </row>
    <row r="5" spans="1:10" ht="15" customHeight="1">
      <c r="A5" s="25" t="s">
        <v>16</v>
      </c>
      <c r="B5" s="27">
        <v>96615</v>
      </c>
      <c r="C5" s="27">
        <v>170101</v>
      </c>
      <c r="D5" s="28" t="s">
        <v>12</v>
      </c>
      <c r="E5" s="29">
        <v>367.5</v>
      </c>
      <c r="F5" s="29">
        <v>367.5</v>
      </c>
      <c r="G5" s="26">
        <f aca="true" t="shared" si="0" ref="G5:G36">F5/E5*100</f>
        <v>100</v>
      </c>
      <c r="H5" s="29">
        <v>0</v>
      </c>
      <c r="I5" s="26">
        <f aca="true" t="shared" si="1" ref="I5:I36">H5/E5*100</f>
        <v>0</v>
      </c>
      <c r="J5" s="30" t="s">
        <v>14</v>
      </c>
    </row>
    <row r="6" spans="1:10" ht="15" customHeight="1">
      <c r="A6" s="25" t="s">
        <v>16</v>
      </c>
      <c r="B6" s="27">
        <v>96616</v>
      </c>
      <c r="C6" s="27">
        <v>170101</v>
      </c>
      <c r="D6" s="28" t="s">
        <v>11</v>
      </c>
      <c r="E6" s="29">
        <v>55.2</v>
      </c>
      <c r="F6" s="29">
        <v>55.2</v>
      </c>
      <c r="G6" s="26">
        <f t="shared" si="0"/>
        <v>100</v>
      </c>
      <c r="H6" s="29">
        <v>0</v>
      </c>
      <c r="I6" s="26">
        <f t="shared" si="1"/>
        <v>0</v>
      </c>
      <c r="J6" s="30" t="s">
        <v>14</v>
      </c>
    </row>
    <row r="7" spans="1:10" ht="15" customHeight="1">
      <c r="A7" s="19" t="s">
        <v>16</v>
      </c>
      <c r="B7" s="10">
        <v>96617</v>
      </c>
      <c r="C7" s="10">
        <v>170904</v>
      </c>
      <c r="D7" s="4" t="s">
        <v>28</v>
      </c>
      <c r="E7" s="5">
        <v>41.409</v>
      </c>
      <c r="F7" s="5">
        <v>0</v>
      </c>
      <c r="G7" s="8">
        <f t="shared" si="0"/>
        <v>0</v>
      </c>
      <c r="H7" s="5">
        <v>41.409</v>
      </c>
      <c r="I7" s="8">
        <f t="shared" si="1"/>
        <v>100</v>
      </c>
      <c r="J7" s="6" t="s">
        <v>13</v>
      </c>
    </row>
    <row r="8" spans="1:10" ht="15" customHeight="1">
      <c r="A8" s="19" t="s">
        <v>16</v>
      </c>
      <c r="B8" s="10" t="s">
        <v>18</v>
      </c>
      <c r="C8" s="10">
        <v>170904</v>
      </c>
      <c r="D8" s="4" t="s">
        <v>27</v>
      </c>
      <c r="E8" s="5">
        <v>1.6072</v>
      </c>
      <c r="F8" s="5">
        <v>0</v>
      </c>
      <c r="G8" s="8">
        <f t="shared" si="0"/>
        <v>0</v>
      </c>
      <c r="H8" s="5">
        <v>1.607</v>
      </c>
      <c r="I8" s="8">
        <f t="shared" si="1"/>
        <v>99.98755599800896</v>
      </c>
      <c r="J8" s="6" t="s">
        <v>13</v>
      </c>
    </row>
    <row r="9" spans="1:10" ht="15" customHeight="1">
      <c r="A9" s="19" t="s">
        <v>16</v>
      </c>
      <c r="B9" s="10" t="s">
        <v>19</v>
      </c>
      <c r="C9" s="10">
        <v>170904</v>
      </c>
      <c r="D9" s="4" t="s">
        <v>27</v>
      </c>
      <c r="E9" s="5">
        <v>0.34</v>
      </c>
      <c r="F9" s="5">
        <v>0</v>
      </c>
      <c r="G9" s="8">
        <f t="shared" si="0"/>
        <v>0</v>
      </c>
      <c r="H9" s="5">
        <v>0.34</v>
      </c>
      <c r="I9" s="8">
        <f t="shared" si="1"/>
        <v>100</v>
      </c>
      <c r="J9" s="6" t="s">
        <v>13</v>
      </c>
    </row>
    <row r="10" spans="1:10" ht="15" customHeight="1">
      <c r="A10" s="19" t="s">
        <v>16</v>
      </c>
      <c r="B10" s="10">
        <v>97619</v>
      </c>
      <c r="C10" s="10">
        <v>170904</v>
      </c>
      <c r="D10" s="4" t="s">
        <v>20</v>
      </c>
      <c r="E10" s="5">
        <v>0.19</v>
      </c>
      <c r="F10" s="5">
        <v>0</v>
      </c>
      <c r="G10" s="8">
        <f t="shared" si="0"/>
        <v>0</v>
      </c>
      <c r="H10" s="5">
        <v>0.19</v>
      </c>
      <c r="I10" s="8">
        <f t="shared" si="1"/>
        <v>100</v>
      </c>
      <c r="J10" s="6" t="s">
        <v>13</v>
      </c>
    </row>
    <row r="11" spans="1:10" ht="15" customHeight="1" thickBot="1">
      <c r="A11" s="21" t="s">
        <v>16</v>
      </c>
      <c r="B11" s="9" t="s">
        <v>22</v>
      </c>
      <c r="C11" s="9">
        <v>170411</v>
      </c>
      <c r="D11" s="1" t="s">
        <v>25</v>
      </c>
      <c r="E11" s="2">
        <v>2.5</v>
      </c>
      <c r="F11" s="2">
        <v>0</v>
      </c>
      <c r="G11" s="14">
        <f t="shared" si="0"/>
        <v>0</v>
      </c>
      <c r="H11" s="2">
        <v>2.5</v>
      </c>
      <c r="I11" s="14">
        <f t="shared" si="1"/>
        <v>100</v>
      </c>
      <c r="J11" s="3" t="s">
        <v>13</v>
      </c>
    </row>
    <row r="12" spans="1:10" ht="15" customHeight="1" thickTop="1">
      <c r="A12" s="19" t="s">
        <v>21</v>
      </c>
      <c r="B12" s="11">
        <v>11348</v>
      </c>
      <c r="C12" s="11">
        <v>170904</v>
      </c>
      <c r="D12" s="7" t="s">
        <v>26</v>
      </c>
      <c r="E12" s="13">
        <v>5</v>
      </c>
      <c r="F12" s="13">
        <v>0</v>
      </c>
      <c r="G12" s="12">
        <f t="shared" si="0"/>
        <v>0</v>
      </c>
      <c r="H12" s="13">
        <v>5</v>
      </c>
      <c r="I12" s="12">
        <f t="shared" si="1"/>
        <v>100</v>
      </c>
      <c r="J12" s="20" t="s">
        <v>13</v>
      </c>
    </row>
    <row r="13" spans="1:10" ht="15" customHeight="1">
      <c r="A13" s="19" t="s">
        <v>21</v>
      </c>
      <c r="B13" s="10">
        <v>44417</v>
      </c>
      <c r="C13" s="10">
        <v>170904</v>
      </c>
      <c r="D13" s="4" t="s">
        <v>27</v>
      </c>
      <c r="E13" s="5">
        <v>0.122</v>
      </c>
      <c r="F13" s="5">
        <v>0</v>
      </c>
      <c r="G13" s="8">
        <f t="shared" si="0"/>
        <v>0</v>
      </c>
      <c r="H13" s="5">
        <v>0.122</v>
      </c>
      <c r="I13" s="8">
        <f t="shared" si="1"/>
        <v>100</v>
      </c>
      <c r="J13" s="6" t="s">
        <v>13</v>
      </c>
    </row>
    <row r="14" spans="1:10" ht="15" customHeight="1">
      <c r="A14" s="19" t="s">
        <v>21</v>
      </c>
      <c r="B14" s="11" t="s">
        <v>23</v>
      </c>
      <c r="C14" s="11">
        <v>170411</v>
      </c>
      <c r="D14" s="7" t="s">
        <v>25</v>
      </c>
      <c r="E14" s="5">
        <v>1.5</v>
      </c>
      <c r="F14" s="5">
        <v>0</v>
      </c>
      <c r="G14" s="8">
        <f t="shared" si="0"/>
        <v>0</v>
      </c>
      <c r="H14" s="5">
        <v>1.5</v>
      </c>
      <c r="I14" s="8">
        <f t="shared" si="1"/>
        <v>100</v>
      </c>
      <c r="J14" s="6" t="s">
        <v>13</v>
      </c>
    </row>
    <row r="15" spans="1:10" ht="15" customHeight="1">
      <c r="A15" s="19" t="s">
        <v>21</v>
      </c>
      <c r="B15" s="10" t="s">
        <v>22</v>
      </c>
      <c r="C15" s="10">
        <v>170411</v>
      </c>
      <c r="D15" s="4" t="s">
        <v>25</v>
      </c>
      <c r="E15" s="5">
        <v>1.25</v>
      </c>
      <c r="F15" s="5">
        <v>0</v>
      </c>
      <c r="G15" s="8">
        <f t="shared" si="0"/>
        <v>0</v>
      </c>
      <c r="H15" s="5">
        <v>1.25</v>
      </c>
      <c r="I15" s="8">
        <f t="shared" si="1"/>
        <v>100</v>
      </c>
      <c r="J15" s="6" t="s">
        <v>13</v>
      </c>
    </row>
    <row r="16" spans="1:10" ht="15" customHeight="1">
      <c r="A16" s="19" t="s">
        <v>21</v>
      </c>
      <c r="B16" s="11">
        <v>96614</v>
      </c>
      <c r="C16" s="11">
        <v>170101</v>
      </c>
      <c r="D16" s="7" t="s">
        <v>17</v>
      </c>
      <c r="E16" s="5">
        <v>108</v>
      </c>
      <c r="F16" s="5">
        <v>0</v>
      </c>
      <c r="G16" s="8">
        <f t="shared" si="0"/>
        <v>0</v>
      </c>
      <c r="H16" s="5">
        <v>108</v>
      </c>
      <c r="I16" s="8">
        <f t="shared" si="1"/>
        <v>100</v>
      </c>
      <c r="J16" s="6" t="s">
        <v>13</v>
      </c>
    </row>
    <row r="17" spans="1:10" ht="15" customHeight="1">
      <c r="A17" s="25" t="s">
        <v>21</v>
      </c>
      <c r="B17" s="27">
        <v>96615</v>
      </c>
      <c r="C17" s="27">
        <v>170101</v>
      </c>
      <c r="D17" s="28" t="s">
        <v>12</v>
      </c>
      <c r="E17" s="29">
        <v>210</v>
      </c>
      <c r="F17" s="29">
        <v>210</v>
      </c>
      <c r="G17" s="26">
        <f t="shared" si="0"/>
        <v>100</v>
      </c>
      <c r="H17" s="29">
        <v>0</v>
      </c>
      <c r="I17" s="26">
        <f t="shared" si="1"/>
        <v>0</v>
      </c>
      <c r="J17" s="30" t="s">
        <v>14</v>
      </c>
    </row>
    <row r="18" spans="1:10" ht="15" customHeight="1">
      <c r="A18" s="25" t="s">
        <v>21</v>
      </c>
      <c r="B18" s="27">
        <v>96616</v>
      </c>
      <c r="C18" s="27">
        <v>170101</v>
      </c>
      <c r="D18" s="28" t="s">
        <v>11</v>
      </c>
      <c r="E18" s="29">
        <v>23</v>
      </c>
      <c r="F18" s="29">
        <v>23</v>
      </c>
      <c r="G18" s="26">
        <f t="shared" si="0"/>
        <v>100</v>
      </c>
      <c r="H18" s="29">
        <v>0</v>
      </c>
      <c r="I18" s="26">
        <f t="shared" si="1"/>
        <v>0</v>
      </c>
      <c r="J18" s="30" t="s">
        <v>14</v>
      </c>
    </row>
    <row r="19" spans="1:10" ht="15" customHeight="1">
      <c r="A19" s="19" t="s">
        <v>21</v>
      </c>
      <c r="B19" s="10">
        <v>96617</v>
      </c>
      <c r="C19" s="10">
        <v>170904</v>
      </c>
      <c r="D19" s="4" t="s">
        <v>28</v>
      </c>
      <c r="E19" s="5">
        <v>2.816</v>
      </c>
      <c r="F19" s="5">
        <v>0</v>
      </c>
      <c r="G19" s="8">
        <f t="shared" si="0"/>
        <v>0</v>
      </c>
      <c r="H19" s="5">
        <v>2.816</v>
      </c>
      <c r="I19" s="8">
        <f t="shared" si="1"/>
        <v>100</v>
      </c>
      <c r="J19" s="6" t="s">
        <v>13</v>
      </c>
    </row>
    <row r="20" spans="1:10" ht="15" customHeight="1">
      <c r="A20" s="19" t="s">
        <v>21</v>
      </c>
      <c r="B20" s="10">
        <v>96618</v>
      </c>
      <c r="C20" s="10">
        <v>170904</v>
      </c>
      <c r="D20" s="4" t="s">
        <v>27</v>
      </c>
      <c r="E20" s="5">
        <v>3.276</v>
      </c>
      <c r="F20" s="5">
        <v>0</v>
      </c>
      <c r="G20" s="8">
        <f t="shared" si="0"/>
        <v>0</v>
      </c>
      <c r="H20" s="5">
        <v>3.276</v>
      </c>
      <c r="I20" s="8">
        <f t="shared" si="1"/>
        <v>100</v>
      </c>
      <c r="J20" s="6" t="s">
        <v>13</v>
      </c>
    </row>
    <row r="21" spans="1:10" ht="15" customHeight="1">
      <c r="A21" s="19" t="s">
        <v>21</v>
      </c>
      <c r="B21" s="10">
        <v>969157</v>
      </c>
      <c r="C21" s="10">
        <v>170904</v>
      </c>
      <c r="D21" s="4" t="s">
        <v>29</v>
      </c>
      <c r="E21" s="5">
        <v>0.231</v>
      </c>
      <c r="F21" s="5">
        <v>0</v>
      </c>
      <c r="G21" s="8">
        <f t="shared" si="0"/>
        <v>0</v>
      </c>
      <c r="H21" s="5">
        <v>0.231</v>
      </c>
      <c r="I21" s="8">
        <f t="shared" si="1"/>
        <v>100</v>
      </c>
      <c r="J21" s="6" t="s">
        <v>13</v>
      </c>
    </row>
    <row r="22" spans="1:10" ht="15" customHeight="1">
      <c r="A22" s="19" t="s">
        <v>21</v>
      </c>
      <c r="B22" s="10">
        <v>969357</v>
      </c>
      <c r="C22" s="10">
        <v>170904</v>
      </c>
      <c r="D22" s="4" t="s">
        <v>29</v>
      </c>
      <c r="E22" s="5">
        <v>0.462</v>
      </c>
      <c r="F22" s="5">
        <v>0</v>
      </c>
      <c r="G22" s="8">
        <f t="shared" si="0"/>
        <v>0</v>
      </c>
      <c r="H22" s="5">
        <v>0.462</v>
      </c>
      <c r="I22" s="8">
        <f t="shared" si="1"/>
        <v>100</v>
      </c>
      <c r="J22" s="6" t="s">
        <v>13</v>
      </c>
    </row>
    <row r="23" spans="1:10" ht="15" customHeight="1">
      <c r="A23" s="19" t="s">
        <v>21</v>
      </c>
      <c r="B23" s="10">
        <v>97616</v>
      </c>
      <c r="C23" s="10">
        <v>170904</v>
      </c>
      <c r="D23" s="4" t="s">
        <v>28</v>
      </c>
      <c r="E23" s="5">
        <v>4.18</v>
      </c>
      <c r="F23" s="5">
        <v>0</v>
      </c>
      <c r="G23" s="8">
        <f t="shared" si="0"/>
        <v>0</v>
      </c>
      <c r="H23" s="5">
        <v>4.18</v>
      </c>
      <c r="I23" s="8">
        <f t="shared" si="1"/>
        <v>100</v>
      </c>
      <c r="J23" s="6" t="s">
        <v>13</v>
      </c>
    </row>
    <row r="24" spans="1:10" ht="15" customHeight="1">
      <c r="A24" s="19" t="s">
        <v>21</v>
      </c>
      <c r="B24" s="10" t="s">
        <v>19</v>
      </c>
      <c r="C24" s="10">
        <v>170904</v>
      </c>
      <c r="D24" s="4" t="s">
        <v>27</v>
      </c>
      <c r="E24" s="5">
        <v>0.37</v>
      </c>
      <c r="F24" s="5">
        <v>0</v>
      </c>
      <c r="G24" s="8">
        <f t="shared" si="0"/>
        <v>0</v>
      </c>
      <c r="H24" s="5">
        <v>0.37</v>
      </c>
      <c r="I24" s="8">
        <f t="shared" si="1"/>
        <v>100</v>
      </c>
      <c r="J24" s="6" t="s">
        <v>13</v>
      </c>
    </row>
    <row r="25" spans="1:10" ht="15" customHeight="1" thickBot="1">
      <c r="A25" s="21" t="s">
        <v>21</v>
      </c>
      <c r="B25" s="9" t="s">
        <v>24</v>
      </c>
      <c r="C25" s="9">
        <v>170904</v>
      </c>
      <c r="D25" s="1" t="s">
        <v>20</v>
      </c>
      <c r="E25" s="2">
        <v>0.2</v>
      </c>
      <c r="F25" s="2">
        <v>0</v>
      </c>
      <c r="G25" s="14">
        <f t="shared" si="0"/>
        <v>0</v>
      </c>
      <c r="H25" s="2">
        <v>0.2</v>
      </c>
      <c r="I25" s="14">
        <f t="shared" si="1"/>
        <v>100</v>
      </c>
      <c r="J25" s="3" t="s">
        <v>13</v>
      </c>
    </row>
    <row r="26" spans="1:10" ht="15" customHeight="1" thickTop="1">
      <c r="A26" s="46" t="s">
        <v>30</v>
      </c>
      <c r="B26" s="47">
        <v>11316</v>
      </c>
      <c r="C26" s="47">
        <v>170904</v>
      </c>
      <c r="D26" s="48" t="s">
        <v>41</v>
      </c>
      <c r="E26" s="49">
        <v>104</v>
      </c>
      <c r="F26" s="49">
        <v>104</v>
      </c>
      <c r="G26" s="50">
        <f t="shared" si="0"/>
        <v>100</v>
      </c>
      <c r="H26" s="49">
        <v>0</v>
      </c>
      <c r="I26" s="50">
        <f t="shared" si="1"/>
        <v>0</v>
      </c>
      <c r="J26" s="51" t="s">
        <v>14</v>
      </c>
    </row>
    <row r="27" spans="1:10" ht="15" customHeight="1" thickBot="1">
      <c r="A27" s="40" t="s">
        <v>30</v>
      </c>
      <c r="B27" s="41">
        <v>96657</v>
      </c>
      <c r="C27" s="41">
        <v>170904</v>
      </c>
      <c r="D27" s="42" t="s">
        <v>42</v>
      </c>
      <c r="E27" s="43">
        <v>10</v>
      </c>
      <c r="F27" s="43">
        <v>0</v>
      </c>
      <c r="G27" s="44">
        <f t="shared" si="0"/>
        <v>0</v>
      </c>
      <c r="H27" s="43">
        <v>10</v>
      </c>
      <c r="I27" s="44">
        <f t="shared" si="1"/>
        <v>100</v>
      </c>
      <c r="J27" s="45" t="s">
        <v>13</v>
      </c>
    </row>
    <row r="28" spans="1:10" ht="15" customHeight="1" thickBot="1" thickTop="1">
      <c r="A28" s="34" t="s">
        <v>31</v>
      </c>
      <c r="B28" s="35">
        <v>11316</v>
      </c>
      <c r="C28" s="35">
        <v>170904</v>
      </c>
      <c r="D28" s="36" t="s">
        <v>41</v>
      </c>
      <c r="E28" s="37">
        <v>429</v>
      </c>
      <c r="F28" s="37">
        <v>429</v>
      </c>
      <c r="G28" s="38">
        <f t="shared" si="0"/>
        <v>100</v>
      </c>
      <c r="H28" s="37">
        <v>0</v>
      </c>
      <c r="I28" s="38">
        <f t="shared" si="1"/>
        <v>0</v>
      </c>
      <c r="J28" s="39" t="s">
        <v>14</v>
      </c>
    </row>
    <row r="29" spans="1:10" ht="15" customHeight="1" thickBot="1" thickTop="1">
      <c r="A29" s="34" t="s">
        <v>32</v>
      </c>
      <c r="B29" s="35">
        <v>96616</v>
      </c>
      <c r="C29" s="35">
        <v>170101</v>
      </c>
      <c r="D29" s="36" t="s">
        <v>36</v>
      </c>
      <c r="E29" s="37">
        <v>4.334</v>
      </c>
      <c r="F29" s="37">
        <v>4.334</v>
      </c>
      <c r="G29" s="38">
        <f t="shared" si="0"/>
        <v>100</v>
      </c>
      <c r="H29" s="37">
        <v>0</v>
      </c>
      <c r="I29" s="38">
        <f t="shared" si="1"/>
        <v>0</v>
      </c>
      <c r="J29" s="39" t="s">
        <v>14</v>
      </c>
    </row>
    <row r="30" spans="1:10" ht="15" customHeight="1" thickBot="1" thickTop="1">
      <c r="A30" s="22" t="s">
        <v>40</v>
      </c>
      <c r="B30" s="15">
        <v>96611</v>
      </c>
      <c r="C30" s="15">
        <v>1700904</v>
      </c>
      <c r="D30" s="16" t="s">
        <v>29</v>
      </c>
      <c r="E30" s="17">
        <v>1.53</v>
      </c>
      <c r="F30" s="17">
        <v>0</v>
      </c>
      <c r="G30" s="23">
        <f t="shared" si="0"/>
        <v>0</v>
      </c>
      <c r="H30" s="17">
        <v>1.53</v>
      </c>
      <c r="I30" s="23">
        <f t="shared" si="1"/>
        <v>100</v>
      </c>
      <c r="J30" s="18" t="s">
        <v>13</v>
      </c>
    </row>
    <row r="31" spans="1:10" ht="15" customHeight="1" thickBot="1" thickTop="1">
      <c r="A31" s="22" t="s">
        <v>39</v>
      </c>
      <c r="B31" s="15">
        <v>96611</v>
      </c>
      <c r="C31" s="15">
        <v>170904</v>
      </c>
      <c r="D31" s="16" t="s">
        <v>29</v>
      </c>
      <c r="E31" s="17">
        <v>1.7</v>
      </c>
      <c r="F31" s="17">
        <v>0</v>
      </c>
      <c r="G31" s="23">
        <f t="shared" si="0"/>
        <v>0</v>
      </c>
      <c r="H31" s="17">
        <v>1.7</v>
      </c>
      <c r="I31" s="23">
        <f t="shared" si="1"/>
        <v>100</v>
      </c>
      <c r="J31" s="18" t="s">
        <v>13</v>
      </c>
    </row>
    <row r="32" spans="1:10" ht="15" customHeight="1" thickBot="1" thickTop="1">
      <c r="A32" s="34" t="s">
        <v>33</v>
      </c>
      <c r="B32" s="35">
        <v>96616</v>
      </c>
      <c r="C32" s="35">
        <v>170904</v>
      </c>
      <c r="D32" s="36" t="s">
        <v>41</v>
      </c>
      <c r="E32" s="37">
        <v>22.815</v>
      </c>
      <c r="F32" s="37">
        <v>22.815</v>
      </c>
      <c r="G32" s="38">
        <f t="shared" si="0"/>
        <v>100</v>
      </c>
      <c r="H32" s="37">
        <v>0</v>
      </c>
      <c r="I32" s="38">
        <f t="shared" si="1"/>
        <v>0</v>
      </c>
      <c r="J32" s="39" t="s">
        <v>14</v>
      </c>
    </row>
    <row r="33" spans="1:10" ht="15" customHeight="1" thickBot="1" thickTop="1">
      <c r="A33" s="34" t="s">
        <v>34</v>
      </c>
      <c r="B33" s="35">
        <v>96615</v>
      </c>
      <c r="C33" s="35">
        <v>170101</v>
      </c>
      <c r="D33" s="36" t="s">
        <v>35</v>
      </c>
      <c r="E33" s="37">
        <v>5.832</v>
      </c>
      <c r="F33" s="37">
        <v>5.832</v>
      </c>
      <c r="G33" s="38">
        <f t="shared" si="0"/>
        <v>100</v>
      </c>
      <c r="H33" s="37">
        <v>0</v>
      </c>
      <c r="I33" s="38">
        <f t="shared" si="1"/>
        <v>0</v>
      </c>
      <c r="J33" s="39" t="s">
        <v>14</v>
      </c>
    </row>
    <row r="34" spans="1:10" ht="15" customHeight="1" thickBot="1" thickTop="1">
      <c r="A34" s="22" t="s">
        <v>37</v>
      </c>
      <c r="B34" s="15">
        <v>96931</v>
      </c>
      <c r="C34" s="15">
        <v>170904</v>
      </c>
      <c r="D34" s="16" t="s">
        <v>29</v>
      </c>
      <c r="E34" s="17">
        <v>1.8</v>
      </c>
      <c r="F34" s="17">
        <v>0</v>
      </c>
      <c r="G34" s="23">
        <f t="shared" si="0"/>
        <v>0</v>
      </c>
      <c r="H34" s="17">
        <v>1.8</v>
      </c>
      <c r="I34" s="23">
        <f t="shared" si="1"/>
        <v>100</v>
      </c>
      <c r="J34" s="18" t="s">
        <v>13</v>
      </c>
    </row>
    <row r="35" spans="1:10" ht="15" customHeight="1" thickBot="1" thickTop="1">
      <c r="A35" s="22" t="s">
        <v>38</v>
      </c>
      <c r="B35" s="15">
        <v>96931</v>
      </c>
      <c r="C35" s="15">
        <v>170904</v>
      </c>
      <c r="D35" s="16" t="s">
        <v>29</v>
      </c>
      <c r="E35" s="17">
        <v>2.25</v>
      </c>
      <c r="F35" s="17">
        <v>0</v>
      </c>
      <c r="G35" s="23">
        <f t="shared" si="0"/>
        <v>0</v>
      </c>
      <c r="H35" s="17">
        <v>2.25</v>
      </c>
      <c r="I35" s="23">
        <f t="shared" si="1"/>
        <v>100</v>
      </c>
      <c r="J35" s="18" t="s">
        <v>13</v>
      </c>
    </row>
    <row r="36" spans="1:10" ht="15" customHeight="1" thickBot="1" thickTop="1">
      <c r="A36" s="40" t="s">
        <v>38</v>
      </c>
      <c r="B36" s="41">
        <v>96932</v>
      </c>
      <c r="C36" s="41">
        <v>170904</v>
      </c>
      <c r="D36" s="42" t="s">
        <v>29</v>
      </c>
      <c r="E36" s="43">
        <v>4.5</v>
      </c>
      <c r="F36" s="43">
        <v>0</v>
      </c>
      <c r="G36" s="44">
        <f t="shared" si="0"/>
        <v>0</v>
      </c>
      <c r="H36" s="43">
        <v>4.5</v>
      </c>
      <c r="I36" s="44">
        <f t="shared" si="1"/>
        <v>100</v>
      </c>
      <c r="J36" s="45" t="s">
        <v>13</v>
      </c>
    </row>
    <row r="37" spans="1:10" ht="16.5" thickBot="1" thickTop="1">
      <c r="A37" s="56" t="s">
        <v>0</v>
      </c>
      <c r="B37" s="57"/>
      <c r="C37" s="57"/>
      <c r="D37" s="58"/>
      <c r="E37" s="31">
        <f>SUM(E4:E36)</f>
        <v>1548.3142000000003</v>
      </c>
      <c r="F37" s="31">
        <f>SUM(F4:F36)</f>
        <v>1221.6810000000003</v>
      </c>
      <c r="G37" s="32">
        <f>F37/E37*100</f>
        <v>78.90394598202354</v>
      </c>
      <c r="H37" s="31">
        <f>SUM(H4:H36)</f>
        <v>326.6329999999999</v>
      </c>
      <c r="I37" s="32">
        <f>H37/E37*100</f>
        <v>21.096041100701648</v>
      </c>
      <c r="J37" s="33"/>
    </row>
  </sheetData>
  <mergeCells count="10">
    <mergeCell ref="A2:A3"/>
    <mergeCell ref="B2:B3"/>
    <mergeCell ref="A37:D37"/>
    <mergeCell ref="A1:J1"/>
    <mergeCell ref="C2:C3"/>
    <mergeCell ref="D2:D3"/>
    <mergeCell ref="E2:E3"/>
    <mergeCell ref="J2:J3"/>
    <mergeCell ref="F2:G2"/>
    <mergeCell ref="H2:I2"/>
  </mergeCells>
  <printOptions/>
  <pageMargins left="0.55" right="0.7086614173228347" top="0.4" bottom="0.16" header="0.31496062992125984" footer="0.22"/>
  <pageSetup fitToHeight="0" fitToWidth="1" horizontalDpi="600" verticalDpi="600" orientation="landscape" paperSize="9" scale="84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Dudková Milada</dc:creator>
  <cp:keywords/>
  <dc:description/>
  <cp:lastModifiedBy>Tomášková Lenka</cp:lastModifiedBy>
  <cp:lastPrinted>2022-10-10T11:26:37Z</cp:lastPrinted>
  <dcterms:created xsi:type="dcterms:W3CDTF">2015-06-05T18:19:34Z</dcterms:created>
  <dcterms:modified xsi:type="dcterms:W3CDTF">2022-10-12T06:29:53Z</dcterms:modified>
  <cp:category/>
  <cp:version/>
  <cp:contentType/>
  <cp:contentStatus/>
</cp:coreProperties>
</file>