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11448" yWindow="48" windowWidth="11628" windowHeight="12240" activeTab="0"/>
  </bookViews>
  <sheets>
    <sheet name="Televize" sheetId="1" r:id="rId1"/>
  </sheets>
  <definedNames>
    <definedName name="_xlnm.Print_Area" localSheetId="0">'Televize'!$A$1:$I$19</definedName>
  </definedNames>
  <calcPr calcId="191029"/>
</workbook>
</file>

<file path=xl/sharedStrings.xml><?xml version="1.0" encoding="utf-8"?>
<sst xmlns="http://schemas.openxmlformats.org/spreadsheetml/2006/main" count="41" uniqueCount="37">
  <si>
    <t>NEMOCNICE CHEB</t>
  </si>
  <si>
    <t>aktualizace</t>
  </si>
  <si>
    <t xml:space="preserve">D2.51 -  ZDRAVOTNICKÁ TECHNOLOGIE </t>
  </si>
  <si>
    <t>CENA</t>
  </si>
  <si>
    <t>ČÍSLO</t>
  </si>
  <si>
    <t>NÁZEV</t>
  </si>
  <si>
    <t>ROZMĚR</t>
  </si>
  <si>
    <t>POZN</t>
  </si>
  <si>
    <t>MN</t>
  </si>
  <si>
    <t>KS</t>
  </si>
  <si>
    <t xml:space="preserve"> KS/bez DPH</t>
  </si>
  <si>
    <t>CELKEM/bez DPH</t>
  </si>
  <si>
    <t>UPOZORNĚNÍ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</si>
  <si>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</si>
  <si>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</si>
  <si>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CENA VÝROBKU JE VŽDY UVAŽOVÁNA VČETNĚ DODÁVKY A MONTÁŽE!</t>
  </si>
  <si>
    <t>UVÁDĚNÉ ROZMĚRY PRVKŮ JSOU POUZE ORIENTAČNÍ!</t>
  </si>
  <si>
    <t>televizor barevný LCD vč. držáku</t>
  </si>
  <si>
    <t>ks</t>
  </si>
  <si>
    <t>T-7730</t>
  </si>
  <si>
    <t>LCD televizor</t>
  </si>
  <si>
    <t>CELKEM BEZ DPH</t>
  </si>
  <si>
    <t>LCD TV min. 32´´ (min. 80 cm); FullHD 1920x1080, 16:9; Slim design; formát DVB-T2 HEVC/H.265; 1xSCART, komponentní, kompozitní a optický výstup, PC input, PC Audio vstup; vstup na sluchátka, DVI Audio vstup, Anynet+ (HDMI-CEC), 1xUSB, USB 2.0 Movie; TXT 1000 stran, EU Eco známka, stand-by příkon &lt; 0,3W; Vesa Wall Mount Support</t>
  </si>
  <si>
    <t>T-7717a</t>
  </si>
  <si>
    <t>T-7717b</t>
  </si>
  <si>
    <t>LCD TV min. 50´´ (min. 125 cm), FullHD 1920x1080, 16:9; formát DVB-T2 HEVC/H.265; EU Eco známka, stand-by příkon &lt; 0,3W; dálkový ovladač; včetně stěnového držáku TV, natočení do stran + možnost naklopení; včetně montáže</t>
  </si>
  <si>
    <t>LCD TV min. 43´´ (min. 108 cm), FullHD 1920x1080, 16:9; formát DVB-T2 HEVC/H.265; EU Eco známka, stand-by příkon &lt; 0,3W; dálkový ovladač; včetně stěnového držáku TV, natočení do stran + možnost naklopení; včetně montáže</t>
  </si>
  <si>
    <t>OBJEKT  B levá</t>
  </si>
  <si>
    <t>T-7718</t>
  </si>
  <si>
    <t>televizor barevný LCD vč. stropního držáku</t>
  </si>
  <si>
    <t>Výkaz televizních přijímačů včetně technické specifikace dodávky</t>
  </si>
  <si>
    <t>B123</t>
  </si>
  <si>
    <t>LCD TV min. 43´´ (min. 108 cm), FullHD 1920x1080, 16:9; formát DVB-T2 HEVC/H.265; EU Eco známka, stand-by příkon &lt; 0,3W; dálkový ovladač; včetně stropního držáku TV, natočení do stran + možnost naklopení; včetně montáže</t>
  </si>
  <si>
    <t>výška podhledu</t>
  </si>
  <si>
    <t>ve 3 místn. 1,4m
ve 2 místn. 0,4m</t>
  </si>
  <si>
    <t>VEŠKERÉ VÝCHOZÍ ROZMĚRY PRVKŮ NUTNO PŘED VÝROBOU/NÁKUPEM PŘEMĚŘIT PŘÍMO NA STAVBĚ A U VYBRANÝCH CELKŮ NUTNO ZAJISTIT ZÁROVEŇ KOORDINACI S OSTATNÍMI PROFESEMI (ZTI, ELEKTRO APOD.)!</t>
  </si>
  <si>
    <t>02_2023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</si>
</sst>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42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0" fontId="2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164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vertical="center" wrapText="1"/>
    </xf>
    <xf numFmtId="0" fontId="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 applyProtection="1">
      <alignment/>
      <protection locked="0"/>
    </xf>
    <xf numFmtId="0" fontId="1" fillId="0" borderId="2" xfId="0" applyFont="1" applyBorder="1"/>
    <xf numFmtId="164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0" fontId="2" fillId="0" borderId="0" xfId="20" applyFont="1" applyAlignment="1" applyProtection="1">
      <alignment horizontal="right"/>
      <protection locked="0"/>
    </xf>
    <xf numFmtId="0" fontId="1" fillId="0" borderId="0" xfId="20" applyFont="1" applyAlignment="1" applyProtection="1">
      <alignment horizontal="right"/>
      <protection locked="0"/>
    </xf>
    <xf numFmtId="164" fontId="6" fillId="3" borderId="0" xfId="0" applyNumberFormat="1" applyFont="1" applyFill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Excel Built-in Normal" xfId="21"/>
    <cellStyle name="Normální 10" xfId="22"/>
    <cellStyle name="normální 2" xfId="23"/>
    <cellStyle name="Normální 6" xfId="24"/>
    <cellStyle name="normální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63055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63055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63055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63055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63055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63055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63055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P29"/>
  <sheetViews>
    <sheetView tabSelected="1" zoomScale="80" zoomScaleNormal="80" workbookViewId="0" topLeftCell="A1">
      <selection activeCell="H15" sqref="H15"/>
    </sheetView>
  </sheetViews>
  <sheetFormatPr defaultColWidth="9.140625" defaultRowHeight="15"/>
  <cols>
    <col min="1" max="1" width="0.9921875" style="1" customWidth="1"/>
    <col min="2" max="2" width="8.28125" style="3" customWidth="1"/>
    <col min="3" max="3" width="65.28125" style="3" customWidth="1"/>
    <col min="4" max="4" width="17.28125" style="3" customWidth="1"/>
    <col min="5" max="5" width="7.140625" style="3" customWidth="1"/>
    <col min="6" max="7" width="3.8515625" style="3" customWidth="1"/>
    <col min="8" max="8" width="21.00390625" style="7" customWidth="1"/>
    <col min="9" max="9" width="21.00390625" style="4" customWidth="1"/>
    <col min="10" max="11" width="9.140625" style="3" customWidth="1"/>
    <col min="12" max="12" width="30.140625" style="3" customWidth="1"/>
    <col min="13" max="16384" width="9.140625" style="3" customWidth="1"/>
  </cols>
  <sheetData>
    <row r="2" spans="2:8" ht="15">
      <c r="B2" s="2" t="s">
        <v>0</v>
      </c>
      <c r="D2" s="3" t="s">
        <v>1</v>
      </c>
      <c r="E2" s="3" t="s">
        <v>36</v>
      </c>
      <c r="H2" s="26" t="s">
        <v>27</v>
      </c>
    </row>
    <row r="3" spans="2:3" ht="15">
      <c r="B3" s="5" t="s">
        <v>30</v>
      </c>
      <c r="C3" s="6"/>
    </row>
    <row r="4" spans="2:6" ht="15">
      <c r="B4" s="2" t="s">
        <v>2</v>
      </c>
      <c r="F4" s="8"/>
    </row>
    <row r="5" spans="8:9" ht="15">
      <c r="H5" s="41" t="s">
        <v>3</v>
      </c>
      <c r="I5" s="41"/>
    </row>
    <row r="6" spans="1:9" ht="13.8" thickBot="1">
      <c r="A6" s="9"/>
      <c r="B6" s="10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2" t="s">
        <v>10</v>
      </c>
      <c r="I6" s="12" t="s">
        <v>11</v>
      </c>
    </row>
    <row r="8" spans="2:9" ht="15">
      <c r="B8" s="13" t="s">
        <v>12</v>
      </c>
      <c r="H8" s="3"/>
      <c r="I8" s="3"/>
    </row>
    <row r="9" spans="1:250" ht="28.8" customHeight="1">
      <c r="A9" s="14"/>
      <c r="B9" s="15"/>
      <c r="C9" s="16" t="s">
        <v>13</v>
      </c>
      <c r="D9" s="17"/>
      <c r="E9" s="18"/>
      <c r="F9" s="19"/>
      <c r="G9" s="18" t="str">
        <f>IF(AND(NOT(ISBLANK(D9)),E9&lt;&gt;0),(E9*F9),"")</f>
        <v/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0" ht="40.8" customHeight="1">
      <c r="A10" s="14"/>
      <c r="B10" s="15"/>
      <c r="C10" s="16" t="s">
        <v>14</v>
      </c>
      <c r="D10" s="17"/>
      <c r="E10" s="18"/>
      <c r="F10" s="19"/>
      <c r="G10" s="18" t="str">
        <f>IF(AND(NOT(ISBLANK(D10)),E10&lt;&gt;0),(E10*F10),"")</f>
        <v/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1:250" ht="41.4" customHeight="1">
      <c r="A11" s="14"/>
      <c r="B11" s="15"/>
      <c r="C11" s="16" t="s">
        <v>35</v>
      </c>
      <c r="D11" s="17"/>
      <c r="E11" s="18"/>
      <c r="F11" s="19"/>
      <c r="G11" s="18" t="str">
        <f>IF(AND(NOT(ISBLANK(D11)),E11&lt;&gt;0),(E11*F11),"")</f>
        <v/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pans="1:250" ht="16.8" customHeight="1">
      <c r="A12" s="14"/>
      <c r="B12" s="15"/>
      <c r="C12" s="16" t="s">
        <v>15</v>
      </c>
      <c r="D12" s="17"/>
      <c r="E12" s="18"/>
      <c r="F12" s="19"/>
      <c r="G12" s="18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0" ht="16.8" customHeight="1">
      <c r="A13" s="14"/>
      <c r="B13" s="15"/>
      <c r="C13" s="16" t="s">
        <v>16</v>
      </c>
      <c r="D13" s="17"/>
      <c r="E13" s="18"/>
      <c r="F13" s="19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ht="15">
      <c r="I14" s="21"/>
    </row>
    <row r="15" spans="1:9" s="13" customFormat="1" ht="15">
      <c r="A15" s="1"/>
      <c r="B15" s="22" t="s">
        <v>23</v>
      </c>
      <c r="C15" s="23" t="s">
        <v>17</v>
      </c>
      <c r="D15" s="24"/>
      <c r="E15" s="25"/>
      <c r="F15" s="36">
        <v>31</v>
      </c>
      <c r="G15" s="23" t="s">
        <v>18</v>
      </c>
      <c r="H15" s="7"/>
      <c r="I15" s="21">
        <f aca="true" t="shared" si="0" ref="I15:I24">F15*H15</f>
        <v>0</v>
      </c>
    </row>
    <row r="16" spans="1:9" ht="49.2" customHeight="1">
      <c r="A16" s="27"/>
      <c r="B16" s="28"/>
      <c r="C16" s="29" t="s">
        <v>26</v>
      </c>
      <c r="D16" s="30"/>
      <c r="E16" s="31"/>
      <c r="F16" s="37"/>
      <c r="G16" s="32"/>
      <c r="I16" s="21"/>
    </row>
    <row r="17" spans="1:9" ht="15">
      <c r="A17" s="27"/>
      <c r="B17" s="28"/>
      <c r="C17" s="29"/>
      <c r="D17" s="30"/>
      <c r="E17" s="31"/>
      <c r="F17" s="37"/>
      <c r="G17" s="32"/>
      <c r="I17" s="21"/>
    </row>
    <row r="18" spans="1:9" s="13" customFormat="1" ht="15">
      <c r="A18" s="1"/>
      <c r="B18" s="22" t="s">
        <v>24</v>
      </c>
      <c r="C18" s="23" t="s">
        <v>17</v>
      </c>
      <c r="E18" s="40" t="s">
        <v>31</v>
      </c>
      <c r="F18" s="36">
        <v>2</v>
      </c>
      <c r="G18" s="23" t="s">
        <v>18</v>
      </c>
      <c r="H18" s="7"/>
      <c r="I18" s="21">
        <f t="shared" si="0"/>
        <v>0</v>
      </c>
    </row>
    <row r="19" spans="1:9" ht="49.2" customHeight="1">
      <c r="A19" s="27"/>
      <c r="B19" s="28"/>
      <c r="C19" s="29" t="s">
        <v>25</v>
      </c>
      <c r="D19" s="30"/>
      <c r="E19" s="31"/>
      <c r="F19" s="37"/>
      <c r="G19" s="32"/>
      <c r="I19" s="21"/>
    </row>
    <row r="20" spans="1:9" ht="15">
      <c r="A20" s="27"/>
      <c r="B20" s="28"/>
      <c r="C20" s="29"/>
      <c r="E20" s="31"/>
      <c r="F20" s="37"/>
      <c r="G20" s="32"/>
      <c r="I20" s="21"/>
    </row>
    <row r="21" spans="1:9" ht="15">
      <c r="A21" s="27"/>
      <c r="B21" s="22" t="s">
        <v>28</v>
      </c>
      <c r="C21" s="23" t="s">
        <v>29</v>
      </c>
      <c r="D21" s="25" t="s">
        <v>33</v>
      </c>
      <c r="E21" s="13"/>
      <c r="F21" s="36">
        <v>5</v>
      </c>
      <c r="G21" s="23" t="s">
        <v>18</v>
      </c>
      <c r="I21" s="21">
        <f t="shared" si="0"/>
        <v>0</v>
      </c>
    </row>
    <row r="22" spans="1:9" ht="49.8" customHeight="1">
      <c r="A22" s="27"/>
      <c r="B22" s="28"/>
      <c r="C22" s="29" t="s">
        <v>32</v>
      </c>
      <c r="D22" s="39" t="s">
        <v>34</v>
      </c>
      <c r="E22" s="31"/>
      <c r="F22" s="37"/>
      <c r="G22" s="32"/>
      <c r="I22" s="21"/>
    </row>
    <row r="23" ht="12.75">
      <c r="I23" s="21"/>
    </row>
    <row r="24" spans="2:9" ht="15">
      <c r="B24" s="13" t="s">
        <v>19</v>
      </c>
      <c r="C24" s="13" t="s">
        <v>20</v>
      </c>
      <c r="F24" s="13">
        <v>1</v>
      </c>
      <c r="G24" s="13" t="s">
        <v>18</v>
      </c>
      <c r="I24" s="21">
        <f t="shared" si="0"/>
        <v>0</v>
      </c>
    </row>
    <row r="25" spans="2:3" ht="69.6" customHeight="1">
      <c r="B25" s="28"/>
      <c r="C25" s="29" t="s">
        <v>22</v>
      </c>
    </row>
    <row r="27" spans="5:9" ht="13.8" thickBot="1">
      <c r="E27" s="33"/>
      <c r="F27" s="33"/>
      <c r="G27" s="33"/>
      <c r="H27" s="34"/>
      <c r="I27" s="35"/>
    </row>
    <row r="28" spans="5:9" ht="14.4" thickTop="1">
      <c r="E28" s="13" t="s">
        <v>21</v>
      </c>
      <c r="F28" s="13"/>
      <c r="G28" s="13"/>
      <c r="I28" s="38">
        <f>SUM(I15:I26)</f>
        <v>0</v>
      </c>
    </row>
    <row r="29" spans="8:9" ht="15">
      <c r="H29" s="3"/>
      <c r="I29" s="3"/>
    </row>
  </sheetData>
  <sheetProtection selectLockedCells="1" selectUnlockedCells="1"/>
  <mergeCells count="1">
    <mergeCell ref="H5:I5"/>
  </mergeCells>
  <printOptions/>
  <pageMargins left="0.7086614173228347" right="0.3937007874015748" top="0.7874015748031497" bottom="0.7874015748031497" header="0.31496062992125984" footer="0.31496062992125984"/>
  <pageSetup horizontalDpi="300" verticalDpi="300" orientation="portrait" paperSize="9" scale="61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Kosik</dc:creator>
  <cp:keywords/>
  <dc:description/>
  <cp:lastModifiedBy>Daniel Kosík</cp:lastModifiedBy>
  <dcterms:created xsi:type="dcterms:W3CDTF">2018-11-15T11:44:54Z</dcterms:created>
  <dcterms:modified xsi:type="dcterms:W3CDTF">2023-02-09T17:37:58Z</dcterms:modified>
  <cp:category/>
  <cp:version/>
  <cp:contentType/>
  <cp:contentStatus/>
</cp:coreProperties>
</file>