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820" activeTab="0"/>
  </bookViews>
  <sheets>
    <sheet name="cenová nabídka 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<sst xmlns="http://schemas.openxmlformats.org/spreadsheetml/2006/main" count="40" uniqueCount="30">
  <si>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Číslo položky</t>
  </si>
  <si>
    <t>Označení</t>
  </si>
  <si>
    <t>Popis</t>
  </si>
  <si>
    <t>Množstevní jednotka</t>
  </si>
  <si>
    <t>Jednotková cena / Kč bez DPH</t>
  </si>
  <si>
    <t>Množství</t>
  </si>
  <si>
    <t>Cena celkem / Kč bez DPH</t>
  </si>
  <si>
    <t>Cena celkem / Kč vč. DPH 21%</t>
  </si>
  <si>
    <t>ks</t>
  </si>
  <si>
    <t>kpl</t>
  </si>
  <si>
    <t xml:space="preserve">Svítidla </t>
  </si>
  <si>
    <t xml:space="preserve">Svítidla pro osvětlení exponátů </t>
  </si>
  <si>
    <t>vnitřní nebo vnější příslušenství na změnu úhlu vyzařování &gt;/= 10°</t>
  </si>
  <si>
    <t>vnitřní nebo vnější příslušenství na změnu úhlu vyzařování 11°- 20°</t>
  </si>
  <si>
    <t>vnitřní nebo vnější příslušenství na změnu úhlu vyzařování 21°- 30°</t>
  </si>
  <si>
    <t>Fresnelovy čočky</t>
  </si>
  <si>
    <t xml:space="preserve">Softlens filtry </t>
  </si>
  <si>
    <t xml:space="preserve">stínící kovové klapky </t>
  </si>
  <si>
    <t xml:space="preserve">Univerzální napájecí lištový systém </t>
  </si>
  <si>
    <t>Lištová sestava 3x 230V/16A, délka 4 m</t>
  </si>
  <si>
    <t>Napájecí koncovky, záslepky, lankové závěsy</t>
  </si>
  <si>
    <t xml:space="preserve">Svítidla celkem </t>
  </si>
  <si>
    <t xml:space="preserve">Univerzální napájencí lištový systém celkem </t>
  </si>
  <si>
    <t>montáž</t>
  </si>
  <si>
    <t xml:space="preserve">Kompletní montáž osvětlení </t>
  </si>
  <si>
    <t>MONTÁŽ CELKEM</t>
  </si>
  <si>
    <t xml:space="preserve">Nabídková cena celkem </t>
  </si>
  <si>
    <t>Lištová sestava 3x 230V/16A, délka 1 - 1,33 m</t>
  </si>
  <si>
    <t>SOUPIS DODÁVEK a služeb VZ "ART CENTRUM GALERIE 4, REKONSTRUKCE ŠPÝCHARU, FRANTIŠKÁNSKÉ NÁM.30/1 CHEB- GALERIJNÍ SVĚTLA</t>
  </si>
  <si>
    <t>Odborné nasvícení úvodní výstavy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</si>
</sst>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4" fontId="0" fillId="0" borderId="3" xfId="0" applyNumberFormat="1" applyFont="1" applyBorder="1"/>
    <xf numFmtId="4" fontId="2" fillId="0" borderId="3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 topLeftCell="A13">
      <selection activeCell="C28" sqref="C28"/>
    </sheetView>
  </sheetViews>
  <sheetFormatPr defaultColWidth="9.140625" defaultRowHeight="15"/>
  <cols>
    <col min="1" max="1" width="9.28125" style="1" bestFit="1" customWidth="1"/>
    <col min="2" max="2" width="19.28125" style="1" customWidth="1"/>
    <col min="3" max="3" width="30.57421875" style="1" customWidth="1"/>
    <col min="4" max="4" width="9.140625" style="1" customWidth="1"/>
    <col min="5" max="5" width="11.28125" style="1" bestFit="1" customWidth="1"/>
    <col min="6" max="6" width="9.28125" style="1" bestFit="1" customWidth="1"/>
    <col min="7" max="7" width="18.00390625" style="1" customWidth="1"/>
    <col min="8" max="8" width="22.421875" style="1" customWidth="1"/>
    <col min="9" max="16384" width="9.140625" style="1" customWidth="1"/>
  </cols>
  <sheetData>
    <row r="1" spans="1:8" ht="15">
      <c r="A1" s="41" t="s">
        <v>28</v>
      </c>
      <c r="B1" s="42"/>
      <c r="C1" s="42"/>
      <c r="D1" s="42"/>
      <c r="E1" s="42"/>
      <c r="F1" s="42"/>
      <c r="G1" s="42"/>
      <c r="H1" s="43"/>
    </row>
    <row r="2" spans="1:8" ht="45.75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</row>
    <row r="3" spans="1:8" ht="15.75" thickBot="1">
      <c r="A3" s="44" t="s">
        <v>10</v>
      </c>
      <c r="B3" s="45"/>
      <c r="C3" s="45"/>
      <c r="D3" s="45"/>
      <c r="E3" s="45"/>
      <c r="F3" s="45"/>
      <c r="G3" s="45"/>
      <c r="H3" s="46"/>
    </row>
    <row r="4" spans="1:8" ht="29.25" customHeight="1">
      <c r="A4" s="10">
        <v>1</v>
      </c>
      <c r="B4" s="11"/>
      <c r="C4" s="11" t="s">
        <v>11</v>
      </c>
      <c r="D4" s="12" t="s">
        <v>8</v>
      </c>
      <c r="E4" s="13"/>
      <c r="F4" s="12">
        <v>225</v>
      </c>
      <c r="G4" s="13">
        <f>E4*F4</f>
        <v>0</v>
      </c>
      <c r="H4" s="14">
        <f aca="true" t="shared" si="0" ref="H4:H15">G4*1.21</f>
        <v>0</v>
      </c>
    </row>
    <row r="5" spans="1:8" ht="38.25" customHeight="1">
      <c r="A5" s="2">
        <v>2</v>
      </c>
      <c r="B5" s="3"/>
      <c r="C5" s="3" t="s">
        <v>12</v>
      </c>
      <c r="D5" s="4" t="s">
        <v>8</v>
      </c>
      <c r="E5" s="5"/>
      <c r="F5" s="4">
        <v>30</v>
      </c>
      <c r="G5" s="5">
        <f aca="true" t="shared" si="1" ref="G5:G15">E5*F5</f>
        <v>0</v>
      </c>
      <c r="H5" s="6">
        <f t="shared" si="0"/>
        <v>0</v>
      </c>
    </row>
    <row r="6" spans="1:8" ht="37.5" customHeight="1">
      <c r="A6" s="2">
        <v>3</v>
      </c>
      <c r="B6" s="7"/>
      <c r="C6" s="3" t="s">
        <v>13</v>
      </c>
      <c r="D6" s="4" t="s">
        <v>8</v>
      </c>
      <c r="E6" s="5"/>
      <c r="F6" s="4">
        <v>30</v>
      </c>
      <c r="G6" s="5">
        <f t="shared" si="1"/>
        <v>0</v>
      </c>
      <c r="H6" s="6">
        <f t="shared" si="0"/>
        <v>0</v>
      </c>
    </row>
    <row r="7" spans="1:8" ht="36.75" customHeight="1">
      <c r="A7" s="2">
        <v>4</v>
      </c>
      <c r="B7" s="3"/>
      <c r="C7" s="3" t="s">
        <v>14</v>
      </c>
      <c r="D7" s="4" t="s">
        <v>8</v>
      </c>
      <c r="E7" s="5"/>
      <c r="F7" s="4">
        <v>30</v>
      </c>
      <c r="G7" s="5">
        <f t="shared" si="1"/>
        <v>0</v>
      </c>
      <c r="H7" s="6">
        <f t="shared" si="0"/>
        <v>0</v>
      </c>
    </row>
    <row r="8" spans="1:8" ht="15">
      <c r="A8" s="2">
        <v>5</v>
      </c>
      <c r="B8" s="7"/>
      <c r="C8" s="3" t="s">
        <v>15</v>
      </c>
      <c r="D8" s="4" t="s">
        <v>8</v>
      </c>
      <c r="E8" s="5"/>
      <c r="F8" s="4">
        <v>100</v>
      </c>
      <c r="G8" s="5">
        <f t="shared" si="1"/>
        <v>0</v>
      </c>
      <c r="H8" s="6">
        <f t="shared" si="0"/>
        <v>0</v>
      </c>
    </row>
    <row r="9" spans="1:8" ht="15">
      <c r="A9" s="2">
        <v>6</v>
      </c>
      <c r="B9" s="7"/>
      <c r="C9" s="3" t="s">
        <v>16</v>
      </c>
      <c r="D9" s="4" t="s">
        <v>8</v>
      </c>
      <c r="E9" s="5"/>
      <c r="F9" s="4">
        <v>100</v>
      </c>
      <c r="G9" s="5">
        <f t="shared" si="1"/>
        <v>0</v>
      </c>
      <c r="H9" s="6">
        <f t="shared" si="0"/>
        <v>0</v>
      </c>
    </row>
    <row r="10" spans="1:8" ht="15.75" thickBot="1">
      <c r="A10" s="18">
        <v>7</v>
      </c>
      <c r="B10" s="19"/>
      <c r="C10" s="19" t="s">
        <v>17</v>
      </c>
      <c r="D10" s="20" t="s">
        <v>8</v>
      </c>
      <c r="E10" s="21"/>
      <c r="F10" s="20">
        <v>30</v>
      </c>
      <c r="G10" s="21">
        <f t="shared" si="1"/>
        <v>0</v>
      </c>
      <c r="H10" s="22">
        <f t="shared" si="0"/>
        <v>0</v>
      </c>
    </row>
    <row r="11" spans="1:8" ht="15.75" thickBot="1">
      <c r="A11" s="52" t="s">
        <v>21</v>
      </c>
      <c r="B11" s="53"/>
      <c r="C11" s="53"/>
      <c r="D11" s="53"/>
      <c r="E11" s="53"/>
      <c r="F11" s="54"/>
      <c r="G11" s="23">
        <f>SUM(G4:G10)</f>
        <v>0</v>
      </c>
      <c r="H11" s="24">
        <f>G11*1.21</f>
        <v>0</v>
      </c>
    </row>
    <row r="12" spans="1:8" ht="15">
      <c r="A12" s="49" t="s">
        <v>18</v>
      </c>
      <c r="B12" s="50"/>
      <c r="C12" s="50"/>
      <c r="D12" s="50"/>
      <c r="E12" s="50"/>
      <c r="F12" s="50"/>
      <c r="G12" s="50"/>
      <c r="H12" s="51"/>
    </row>
    <row r="13" spans="1:8" ht="30">
      <c r="A13" s="2">
        <v>8</v>
      </c>
      <c r="B13" s="3"/>
      <c r="C13" s="3" t="s">
        <v>27</v>
      </c>
      <c r="D13" s="4" t="s">
        <v>8</v>
      </c>
      <c r="E13" s="5"/>
      <c r="F13" s="4">
        <v>3</v>
      </c>
      <c r="G13" s="5">
        <f t="shared" si="1"/>
        <v>0</v>
      </c>
      <c r="H13" s="6">
        <f t="shared" si="0"/>
        <v>0</v>
      </c>
    </row>
    <row r="14" spans="1:8" ht="30">
      <c r="A14" s="2">
        <v>9</v>
      </c>
      <c r="B14" s="3"/>
      <c r="C14" s="3" t="s">
        <v>19</v>
      </c>
      <c r="D14" s="4" t="s">
        <v>8</v>
      </c>
      <c r="E14" s="5"/>
      <c r="F14" s="4">
        <v>61</v>
      </c>
      <c r="G14" s="5">
        <f t="shared" si="1"/>
        <v>0</v>
      </c>
      <c r="H14" s="6">
        <f t="shared" si="0"/>
        <v>0</v>
      </c>
    </row>
    <row r="15" spans="1:8" ht="30">
      <c r="A15" s="2">
        <v>10</v>
      </c>
      <c r="B15" s="3"/>
      <c r="C15" s="3" t="s">
        <v>20</v>
      </c>
      <c r="D15" s="4" t="s">
        <v>9</v>
      </c>
      <c r="E15" s="5"/>
      <c r="F15" s="4">
        <v>1</v>
      </c>
      <c r="G15" s="5">
        <f t="shared" si="1"/>
        <v>0</v>
      </c>
      <c r="H15" s="6">
        <f t="shared" si="0"/>
        <v>0</v>
      </c>
    </row>
    <row r="16" spans="1:8" ht="15">
      <c r="A16" s="47" t="s">
        <v>22</v>
      </c>
      <c r="B16" s="48"/>
      <c r="C16" s="48"/>
      <c r="D16" s="48"/>
      <c r="E16" s="48"/>
      <c r="F16" s="48"/>
      <c r="G16" s="8">
        <f>SUM(G13:G15)</f>
        <v>0</v>
      </c>
      <c r="H16" s="9">
        <f>G16*1.21</f>
        <v>0</v>
      </c>
    </row>
    <row r="17" spans="1:8" ht="15">
      <c r="A17" s="32" t="s">
        <v>23</v>
      </c>
      <c r="B17" s="33"/>
      <c r="C17" s="33"/>
      <c r="D17" s="33"/>
      <c r="E17" s="33"/>
      <c r="F17" s="33"/>
      <c r="G17" s="33"/>
      <c r="H17" s="34"/>
    </row>
    <row r="18" spans="1:8" ht="15">
      <c r="A18" s="27">
        <v>11</v>
      </c>
      <c r="B18" s="25"/>
      <c r="C18" s="25" t="s">
        <v>24</v>
      </c>
      <c r="D18" s="26" t="s">
        <v>9</v>
      </c>
      <c r="E18" s="26"/>
      <c r="F18" s="26">
        <v>1</v>
      </c>
      <c r="G18" s="5">
        <f aca="true" t="shared" si="2" ref="G18:G19">E18*F18</f>
        <v>0</v>
      </c>
      <c r="H18" s="28">
        <f aca="true" t="shared" si="3" ref="H18:H19">G18*1.21</f>
        <v>0</v>
      </c>
    </row>
    <row r="19" spans="1:8" ht="15">
      <c r="A19" s="27">
        <v>12</v>
      </c>
      <c r="B19" s="25"/>
      <c r="C19" s="25" t="s">
        <v>29</v>
      </c>
      <c r="D19" s="26" t="s">
        <v>9</v>
      </c>
      <c r="E19" s="26"/>
      <c r="F19" s="26">
        <v>1</v>
      </c>
      <c r="G19" s="5">
        <f t="shared" si="2"/>
        <v>0</v>
      </c>
      <c r="H19" s="28">
        <f t="shared" si="3"/>
        <v>0</v>
      </c>
    </row>
    <row r="20" spans="1:8" ht="15">
      <c r="A20" s="35" t="s">
        <v>25</v>
      </c>
      <c r="B20" s="36"/>
      <c r="C20" s="36"/>
      <c r="D20" s="36"/>
      <c r="E20" s="36"/>
      <c r="F20" s="37"/>
      <c r="G20" s="8">
        <f>SUM(G18:G19)</f>
        <v>0</v>
      </c>
      <c r="H20" s="29">
        <f>G20*1.21</f>
        <v>0</v>
      </c>
    </row>
    <row r="21" spans="1:8" ht="24.75" customHeight="1" thickBot="1">
      <c r="A21" s="38" t="s">
        <v>26</v>
      </c>
      <c r="B21" s="39"/>
      <c r="C21" s="39"/>
      <c r="D21" s="39"/>
      <c r="E21" s="39"/>
      <c r="F21" s="40"/>
      <c r="G21" s="30">
        <f>G11+G16+G20</f>
        <v>0</v>
      </c>
      <c r="H21" s="31">
        <f>H11+H16+H20</f>
        <v>0</v>
      </c>
    </row>
  </sheetData>
  <mergeCells count="8">
    <mergeCell ref="A17:H17"/>
    <mergeCell ref="A20:F20"/>
    <mergeCell ref="A21:F21"/>
    <mergeCell ref="A1:H1"/>
    <mergeCell ref="A3:H3"/>
    <mergeCell ref="A16:F16"/>
    <mergeCell ref="A12:H12"/>
    <mergeCell ref="A11:F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Michlová</dc:creator>
  <cp:keywords/>
  <dc:description/>
  <cp:lastModifiedBy>Zdeňka Michlová</cp:lastModifiedBy>
  <cp:lastPrinted>2015-05-06T09:40:05Z</cp:lastPrinted>
  <dcterms:created xsi:type="dcterms:W3CDTF">2015-05-04T12:37:40Z</dcterms:created>
  <dcterms:modified xsi:type="dcterms:W3CDTF">2015-05-06T09:40:35Z</dcterms:modified>
  <cp:category/>
  <cp:version/>
  <cp:contentType/>
  <cp:contentStatus/>
</cp:coreProperties>
</file>