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CZ\SPŠ Ostrov\P25V00000275_Autodílny SPŠ Ostrov - vybavení\ZD\"/>
    </mc:Choice>
  </mc:AlternateContent>
  <xr:revisionPtr revIDLastSave="0" documentId="13_ncr:1_{E0AF39C9-1BD7-45C5-BC23-6E87FD866C62}" xr6:coauthVersionLast="36" xr6:coauthVersionMax="36" xr10:uidLastSave="{00000000-0000-0000-0000-000000000000}"/>
  <bookViews>
    <workbookView xWindow="0" yWindow="0" windowWidth="28800" windowHeight="11925" xr2:uid="{90E99E51-0E36-4EF8-AD45-F381516020F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0" i="1"/>
  <c r="E18" i="1"/>
  <c r="E16" i="1"/>
  <c r="E14" i="1"/>
  <c r="E12" i="1"/>
  <c r="E10" i="1"/>
  <c r="E8" i="1"/>
  <c r="E6" i="1"/>
  <c r="E24" i="1" s="1"/>
  <c r="E4" i="1" l="1"/>
  <c r="E25" i="1" l="1"/>
  <c r="E26" i="1" s="1"/>
</calcChain>
</file>

<file path=xl/sharedStrings.xml><?xml version="1.0" encoding="utf-8"?>
<sst xmlns="http://schemas.openxmlformats.org/spreadsheetml/2006/main" count="42" uniqueCount="33">
  <si>
    <t>Dvousloupový zvedák</t>
  </si>
  <si>
    <t>Nabíječka na elektromobily</t>
  </si>
  <si>
    <t>počet kusů</t>
  </si>
  <si>
    <t>Dvojitý nůžkový zvedák</t>
  </si>
  <si>
    <t>Hydraulický dílenský lis</t>
  </si>
  <si>
    <t>Mycí stůl</t>
  </si>
  <si>
    <t>Regál průmyslový</t>
  </si>
  <si>
    <t>Záchytná vana na dva sudy</t>
  </si>
  <si>
    <t>Část 3 – Ostatní zařízení a vybavení autodílny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</si>
  <si>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</si>
  <si>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</si>
  <si>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</si>
  <si>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</si>
  <si>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</si>
  <si>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</si>
  <si>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</si>
  <si>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</si>
  <si>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</si>
  <si>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</si>
  <si>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Vyčíslení DPH 21%</t>
  </si>
  <si>
    <t>Cena celkem včetně DPH</t>
  </si>
  <si>
    <t>Cena celkem bez DPH</t>
  </si>
  <si>
    <t>č.p.</t>
  </si>
  <si>
    <t>popis položky</t>
  </si>
  <si>
    <t>Autodílny SPŠ Ostrov - vybavení - kalkulace nabídkové ceny</t>
  </si>
  <si>
    <t>Systém a zařízení pro odsávání výfukových plynů</t>
  </si>
  <si>
    <t>cena za kus
bez DPH</t>
  </si>
  <si>
    <t>cena za položku
bez DPH</t>
  </si>
  <si>
    <t>* typové označení dodávaného zařízení nebo popis</t>
  </si>
  <si>
    <t>Cena zahrnuje veškeré náklady dodavatele jako:
- dopravu zařízení do sídla zadavatele;
- montáž zařízení na připravená místa;
- zaškolení obsluhy;
- poradenství při stavební přípravě instalace; 
- výchozí revize na zařízení, atd.</t>
  </si>
  <si>
    <t xml:space="preserve">* dodavatel vyplní pouze žlutě podbarvená pole </t>
  </si>
  <si>
    <t xml:space="preserve">Dílenský stůl se svěrákem </t>
  </si>
  <si>
    <t>Stůl učitelský pro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</si>
</sst>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5" xfId="0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4" borderId="5" xfId="0" applyFont="1" applyFill="1" applyBorder="1" applyAlignment="1">
      <alignment vertical="top"/>
    </xf>
    <xf numFmtId="0" fontId="1" fillId="2" borderId="0" xfId="0" applyFont="1" applyFill="1" applyBorder="1" applyAlignment="1">
      <alignment wrapText="1"/>
    </xf>
    <xf numFmtId="0" fontId="3" fillId="0" borderId="0" xfId="0" applyFont="1" applyAlignment="1"/>
    <xf numFmtId="0" fontId="1" fillId="2" borderId="13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right" vertical="center"/>
    </xf>
    <xf numFmtId="164" fontId="2" fillId="4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6786-4374-4E96-B90A-7B123906224B}">
  <sheetPr>
    <pageSetUpPr fitToPage="1"/>
  </sheetPr>
  <dimension ref="A1:G27"/>
  <sheetViews>
    <sheetView tabSelected="1" zoomScaleNormal="100" workbookViewId="0">
      <selection activeCell="D6" sqref="D6:D7"/>
    </sheetView>
  </sheetViews>
  <sheetFormatPr defaultRowHeight="12.75" x14ac:dyDescent="0.2"/>
  <cols>
    <col min="1" max="1" width="5.7109375" style="13" customWidth="1"/>
    <col min="2" max="2" width="40.7109375" style="14" customWidth="1"/>
    <col min="3" max="3" width="10.7109375" style="15" customWidth="1"/>
    <col min="4" max="4" width="16.7109375" style="15" customWidth="1"/>
    <col min="5" max="5" width="16.7109375" style="14" customWidth="1"/>
    <col min="6" max="16384" width="9.140625" style="14"/>
  </cols>
  <sheetData>
    <row r="1" spans="1:7" s="2" customFormat="1" ht="24" customHeight="1" thickBot="1" x14ac:dyDescent="0.3">
      <c r="A1" s="36" t="s">
        <v>24</v>
      </c>
      <c r="B1" s="37"/>
      <c r="C1" s="37"/>
      <c r="D1" s="37"/>
      <c r="E1" s="38"/>
    </row>
    <row r="2" spans="1:7" s="2" customFormat="1" ht="24" customHeight="1" thickBot="1" x14ac:dyDescent="0.3">
      <c r="A2" s="33" t="s">
        <v>8</v>
      </c>
      <c r="B2" s="34"/>
      <c r="C2" s="34"/>
      <c r="D2" s="34"/>
      <c r="E2" s="35"/>
      <c r="G2" s="4"/>
    </row>
    <row r="3" spans="1:7" s="7" customFormat="1" ht="24.95" customHeight="1" x14ac:dyDescent="0.25">
      <c r="A3" s="5" t="s">
        <v>22</v>
      </c>
      <c r="B3" s="6" t="s">
        <v>23</v>
      </c>
      <c r="C3" s="5" t="s">
        <v>2</v>
      </c>
      <c r="D3" s="5" t="s">
        <v>26</v>
      </c>
      <c r="E3" s="5" t="s">
        <v>27</v>
      </c>
    </row>
    <row r="4" spans="1:7" s="2" customFormat="1" ht="15" customHeight="1" x14ac:dyDescent="0.25">
      <c r="A4" s="39" t="s">
        <v>9</v>
      </c>
      <c r="B4" s="3" t="s">
        <v>0</v>
      </c>
      <c r="C4" s="24">
        <v>2</v>
      </c>
      <c r="D4" s="27">
        <v>0</v>
      </c>
      <c r="E4" s="22">
        <f t="shared" ref="E4:E22" si="0">C4*D4</f>
        <v>0</v>
      </c>
      <c r="G4" s="4"/>
    </row>
    <row r="5" spans="1:7" s="2" customFormat="1" ht="45" customHeight="1" x14ac:dyDescent="0.25">
      <c r="A5" s="40"/>
      <c r="B5" s="16" t="s">
        <v>28</v>
      </c>
      <c r="C5" s="25"/>
      <c r="D5" s="28"/>
      <c r="E5" s="23"/>
      <c r="G5" s="4"/>
    </row>
    <row r="6" spans="1:7" s="2" customFormat="1" ht="15" customHeight="1" x14ac:dyDescent="0.25">
      <c r="A6" s="39" t="s">
        <v>10</v>
      </c>
      <c r="B6" s="3" t="s">
        <v>1</v>
      </c>
      <c r="C6" s="24">
        <v>1</v>
      </c>
      <c r="D6" s="27">
        <v>0</v>
      </c>
      <c r="E6" s="22">
        <f t="shared" si="0"/>
        <v>0</v>
      </c>
      <c r="G6" s="4"/>
    </row>
    <row r="7" spans="1:7" s="2" customFormat="1" ht="45" customHeight="1" x14ac:dyDescent="0.25">
      <c r="A7" s="40"/>
      <c r="B7" s="16" t="s">
        <v>28</v>
      </c>
      <c r="C7" s="25"/>
      <c r="D7" s="28"/>
      <c r="E7" s="23"/>
      <c r="G7" s="4"/>
    </row>
    <row r="8" spans="1:7" s="2" customFormat="1" ht="15" customHeight="1" x14ac:dyDescent="0.25">
      <c r="A8" s="39" t="s">
        <v>11</v>
      </c>
      <c r="B8" s="3" t="s">
        <v>25</v>
      </c>
      <c r="C8" s="24">
        <v>1</v>
      </c>
      <c r="D8" s="27">
        <v>0</v>
      </c>
      <c r="E8" s="22">
        <f t="shared" si="0"/>
        <v>0</v>
      </c>
    </row>
    <row r="9" spans="1:7" s="2" customFormat="1" ht="45" customHeight="1" x14ac:dyDescent="0.25">
      <c r="A9" s="40"/>
      <c r="B9" s="16" t="s">
        <v>28</v>
      </c>
      <c r="C9" s="25"/>
      <c r="D9" s="28"/>
      <c r="E9" s="23"/>
    </row>
    <row r="10" spans="1:7" s="2" customFormat="1" ht="15" customHeight="1" x14ac:dyDescent="0.25">
      <c r="A10" s="39" t="s">
        <v>12</v>
      </c>
      <c r="B10" s="3" t="s">
        <v>31</v>
      </c>
      <c r="C10" s="24">
        <v>4</v>
      </c>
      <c r="D10" s="27">
        <v>0</v>
      </c>
      <c r="E10" s="22">
        <f t="shared" si="0"/>
        <v>0</v>
      </c>
    </row>
    <row r="11" spans="1:7" s="2" customFormat="1" ht="45" customHeight="1" x14ac:dyDescent="0.25">
      <c r="A11" s="40"/>
      <c r="B11" s="16" t="s">
        <v>28</v>
      </c>
      <c r="C11" s="25"/>
      <c r="D11" s="28"/>
      <c r="E11" s="23"/>
    </row>
    <row r="12" spans="1:7" s="2" customFormat="1" ht="15" customHeight="1" x14ac:dyDescent="0.25">
      <c r="A12" s="39" t="s">
        <v>13</v>
      </c>
      <c r="B12" s="3" t="s">
        <v>32</v>
      </c>
      <c r="C12" s="24">
        <v>4</v>
      </c>
      <c r="D12" s="27">
        <v>0</v>
      </c>
      <c r="E12" s="22">
        <f t="shared" si="0"/>
        <v>0</v>
      </c>
    </row>
    <row r="13" spans="1:7" s="2" customFormat="1" ht="45" customHeight="1" x14ac:dyDescent="0.25">
      <c r="A13" s="40"/>
      <c r="B13" s="16" t="s">
        <v>28</v>
      </c>
      <c r="C13" s="25"/>
      <c r="D13" s="28"/>
      <c r="E13" s="23"/>
    </row>
    <row r="14" spans="1:7" s="2" customFormat="1" ht="15" customHeight="1" x14ac:dyDescent="0.25">
      <c r="A14" s="39" t="s">
        <v>14</v>
      </c>
      <c r="B14" s="3" t="s">
        <v>3</v>
      </c>
      <c r="C14" s="24">
        <v>1</v>
      </c>
      <c r="D14" s="27">
        <v>0</v>
      </c>
      <c r="E14" s="22">
        <f t="shared" si="0"/>
        <v>0</v>
      </c>
    </row>
    <row r="15" spans="1:7" s="2" customFormat="1" ht="45" customHeight="1" x14ac:dyDescent="0.25">
      <c r="A15" s="40"/>
      <c r="B15" s="16" t="s">
        <v>28</v>
      </c>
      <c r="C15" s="25"/>
      <c r="D15" s="28"/>
      <c r="E15" s="23"/>
    </row>
    <row r="16" spans="1:7" s="2" customFormat="1" ht="15" customHeight="1" x14ac:dyDescent="0.25">
      <c r="A16" s="39" t="s">
        <v>15</v>
      </c>
      <c r="B16" s="3" t="s">
        <v>4</v>
      </c>
      <c r="C16" s="24">
        <v>1</v>
      </c>
      <c r="D16" s="27">
        <v>0</v>
      </c>
      <c r="E16" s="22">
        <f t="shared" si="0"/>
        <v>0</v>
      </c>
    </row>
    <row r="17" spans="1:5" s="2" customFormat="1" ht="45" customHeight="1" x14ac:dyDescent="0.25">
      <c r="A17" s="40"/>
      <c r="B17" s="16" t="s">
        <v>28</v>
      </c>
      <c r="C17" s="25"/>
      <c r="D17" s="28"/>
      <c r="E17" s="23"/>
    </row>
    <row r="18" spans="1:5" s="2" customFormat="1" ht="15" customHeight="1" x14ac:dyDescent="0.25">
      <c r="A18" s="39" t="s">
        <v>16</v>
      </c>
      <c r="B18" s="3" t="s">
        <v>5</v>
      </c>
      <c r="C18" s="24">
        <v>1</v>
      </c>
      <c r="D18" s="27">
        <v>0</v>
      </c>
      <c r="E18" s="22">
        <f t="shared" si="0"/>
        <v>0</v>
      </c>
    </row>
    <row r="19" spans="1:5" s="2" customFormat="1" ht="45" customHeight="1" x14ac:dyDescent="0.25">
      <c r="A19" s="40"/>
      <c r="B19" s="16" t="s">
        <v>28</v>
      </c>
      <c r="C19" s="25"/>
      <c r="D19" s="28"/>
      <c r="E19" s="23"/>
    </row>
    <row r="20" spans="1:5" s="2" customFormat="1" ht="15" customHeight="1" x14ac:dyDescent="0.25">
      <c r="A20" s="39" t="s">
        <v>17</v>
      </c>
      <c r="B20" s="3" t="s">
        <v>6</v>
      </c>
      <c r="C20" s="24">
        <v>3</v>
      </c>
      <c r="D20" s="27">
        <v>0</v>
      </c>
      <c r="E20" s="22">
        <f t="shared" si="0"/>
        <v>0</v>
      </c>
    </row>
    <row r="21" spans="1:5" s="2" customFormat="1" ht="45" customHeight="1" x14ac:dyDescent="0.25">
      <c r="A21" s="40"/>
      <c r="B21" s="16" t="s">
        <v>28</v>
      </c>
      <c r="C21" s="25"/>
      <c r="D21" s="28"/>
      <c r="E21" s="23"/>
    </row>
    <row r="22" spans="1:5" s="2" customFormat="1" ht="15" customHeight="1" x14ac:dyDescent="0.25">
      <c r="A22" s="39" t="s">
        <v>18</v>
      </c>
      <c r="B22" s="1" t="s">
        <v>7</v>
      </c>
      <c r="C22" s="24">
        <v>1</v>
      </c>
      <c r="D22" s="27">
        <v>0</v>
      </c>
      <c r="E22" s="22">
        <f t="shared" si="0"/>
        <v>0</v>
      </c>
    </row>
    <row r="23" spans="1:5" s="2" customFormat="1" ht="45" customHeight="1" thickBot="1" x14ac:dyDescent="0.3">
      <c r="A23" s="40"/>
      <c r="B23" s="16" t="s">
        <v>28</v>
      </c>
      <c r="C23" s="26"/>
      <c r="D23" s="28"/>
      <c r="E23" s="23"/>
    </row>
    <row r="24" spans="1:5" s="2" customFormat="1" ht="30" customHeight="1" thickBot="1" x14ac:dyDescent="0.3">
      <c r="A24" s="8"/>
      <c r="B24" s="19" t="s">
        <v>29</v>
      </c>
      <c r="C24" s="29" t="s">
        <v>21</v>
      </c>
      <c r="D24" s="30"/>
      <c r="E24" s="9">
        <f>SUM(E4,E6,E8,E10,E12,E14,E16,E18,E20,E22)</f>
        <v>0</v>
      </c>
    </row>
    <row r="25" spans="1:5" s="2" customFormat="1" ht="30" customHeight="1" x14ac:dyDescent="0.25">
      <c r="A25" s="8"/>
      <c r="B25" s="20"/>
      <c r="C25" s="31" t="s">
        <v>19</v>
      </c>
      <c r="D25" s="31"/>
      <c r="E25" s="10">
        <f>E24*0.21</f>
        <v>0</v>
      </c>
    </row>
    <row r="26" spans="1:5" s="2" customFormat="1" ht="30" customHeight="1" x14ac:dyDescent="0.25">
      <c r="A26" s="11"/>
      <c r="B26" s="20"/>
      <c r="C26" s="32" t="s">
        <v>20</v>
      </c>
      <c r="D26" s="32"/>
      <c r="E26" s="12">
        <f>SUM(E24:E25)</f>
        <v>0</v>
      </c>
    </row>
    <row r="27" spans="1:5" s="18" customFormat="1" ht="21" customHeight="1" x14ac:dyDescent="0.2">
      <c r="A27" s="17"/>
      <c r="B27" s="17"/>
      <c r="C27" s="21" t="s">
        <v>30</v>
      </c>
      <c r="D27" s="21"/>
      <c r="E27" s="21"/>
    </row>
  </sheetData>
  <sheetProtection algorithmName="SHA-512" hashValue="TzE2YES8CobRxAaaMRUgJnd2uVn/rH3NvY82hxj6+b5JT/VcWIpyIWditYkMqQhNdqkQhpE/D8Zk33bSSES1HQ==" saltValue="dD+lqKBEFaDTfc34vwiNQg==" spinCount="100000" sheet="1" objects="1" scenarios="1"/>
  <protectedRanges>
    <protectedRange sqref="B5 B7 B9 B11 B13 B15 B17 B19 B21 B23 D4:D23" name="Oblast1"/>
  </protectedRanges>
  <mergeCells count="47">
    <mergeCell ref="C24:D24"/>
    <mergeCell ref="C25:D25"/>
    <mergeCell ref="C26:D26"/>
    <mergeCell ref="A2:E2"/>
    <mergeCell ref="A1:E1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E4:E5"/>
    <mergeCell ref="E6:E7"/>
    <mergeCell ref="E8:E9"/>
    <mergeCell ref="E10:E11"/>
    <mergeCell ref="E12:E13"/>
    <mergeCell ref="B24:B26"/>
    <mergeCell ref="C27:E27"/>
    <mergeCell ref="E14:E15"/>
    <mergeCell ref="E16:E17"/>
    <mergeCell ref="E18:E19"/>
    <mergeCell ref="E20:E21"/>
    <mergeCell ref="E22:E23"/>
    <mergeCell ref="C16:C17"/>
    <mergeCell ref="C18:C19"/>
    <mergeCell ref="C20:C21"/>
    <mergeCell ref="C22:C23"/>
    <mergeCell ref="D14:D15"/>
    <mergeCell ref="D16:D17"/>
    <mergeCell ref="D18:D19"/>
    <mergeCell ref="D20:D21"/>
    <mergeCell ref="D22:D23"/>
  </mergeCells>
  <pageMargins left="0.59055118110236227" right="0.39370078740157483" top="0.78740157480314965" bottom="0.78740157480314965" header="0.31496062992125984" footer="0.31496062992125984"/>
  <pageSetup paperSize="9" scale="96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 ŽEMLIČKA Pavel</dc:creator>
  <cp:lastModifiedBy>Kuchař Martin</cp:lastModifiedBy>
  <cp:lastPrinted>2025-10-22T13:19:12Z</cp:lastPrinted>
  <dcterms:created xsi:type="dcterms:W3CDTF">2025-02-27T13:48:26Z</dcterms:created>
  <dcterms:modified xsi:type="dcterms:W3CDTF">2025-10-22T13:32:57Z</dcterms:modified>
</cp:coreProperties>
</file>