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HKLCR\Doprava dětí - říjen II\Zadávací dokumentace\"/>
    </mc:Choice>
  </mc:AlternateContent>
  <xr:revisionPtr revIDLastSave="0" documentId="13_ncr:1_{F8949981-FF60-4626-B9D2-B4613620F0BC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Část 1" sheetId="1" r:id="rId1"/>
    <sheet name="Část 2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8" l="1"/>
  <c r="I8" i="8" s="1"/>
  <c r="J8" i="1"/>
  <c r="I8" i="1" s="1"/>
  <c r="H9" i="8" l="1"/>
  <c r="J7" i="8"/>
  <c r="I7" i="8" s="1"/>
  <c r="J6" i="8"/>
  <c r="J5" i="8"/>
  <c r="I5" i="8" s="1"/>
  <c r="J6" i="1"/>
  <c r="I6" i="1" s="1"/>
  <c r="J7" i="1"/>
  <c r="I7" i="1" s="1"/>
  <c r="J9" i="1"/>
  <c r="I9" i="1" s="1"/>
  <c r="J9" i="8" l="1"/>
  <c r="I6" i="8"/>
  <c r="I9" i="8" s="1"/>
  <c r="J5" i="1" l="1"/>
  <c r="I5" i="1" l="1"/>
  <c r="I10" i="1" l="1"/>
  <c r="J10" i="1"/>
  <c r="H10" i="1"/>
</calcChain>
</file>

<file path=xl/sharedStrings.xml><?xml version="1.0" encoding="utf-8"?>
<sst xmlns="http://schemas.openxmlformats.org/spreadsheetml/2006/main" count="42" uniqueCount="27">
  <si>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</si>
  <si>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</si>
  <si>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</si>
  <si>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</si>
  <si>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</si>
  <si>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</si>
  <si>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</si>
  <si>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</si>
  <si>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</si>
  <si>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</si>
  <si>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</si>
  <si>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v Chebu</t>
  </si>
  <si>
    <t>Klášter premonstrátů Teplá</t>
  </si>
  <si>
    <t>Bečovská botanická zahrada</t>
  </si>
  <si>
    <t>4. ZŠ Cheb, Hradební 14, 350 02 Cheb</t>
  </si>
  <si>
    <t>Městské divadlo Mariánské Lázně</t>
  </si>
  <si>
    <t>Gymnázium, Aš, Hlavní 106, 352 01 Aš</t>
  </si>
  <si>
    <t>ZŠ Hranice, Husova 414, 351 24 Cheb</t>
  </si>
  <si>
    <t>ZŠ Úšovice, Školníá náměstí 472/3, 353 01 Mariánské Lázně</t>
  </si>
  <si>
    <t>ZŠ a LMŠ Čtyřlístek Mariánské Lázně, Poštovní 160/17</t>
  </si>
  <si>
    <t>MŠ Velká Hleďsebe, Tyršova 315, 353 01 Mariánské Lázně</t>
  </si>
  <si>
    <t>ZŠ a MŠ Aš, Okružní 57, 352 01 Cheb</t>
  </si>
  <si>
    <t>CENOVÁ NABÍDKA - Doprava dětí - říjen II - Část 1</t>
  </si>
  <si>
    <t xml:space="preserve">CENOVÁ NABÍDKA - Doprava dětí - říjen II - Část 2 </t>
  </si>
  <si>
    <t>Porcelánka Thun, Nová Role</t>
  </si>
  <si>
    <t>ZŠ a MŠ Drmoul, Školní 26, 353 01 Drmoul</t>
  </si>
  <si>
    <t>1. MŠ Krymská, č. p. 12, 360 01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</si>
</sst>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4" borderId="17" xfId="0" applyNumberFormat="1" applyFont="1" applyFill="1" applyBorder="1" applyAlignment="1" applyProtection="1">
      <alignment vertical="center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14" fontId="8" fillId="7" borderId="8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J15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6">
        <v>45932</v>
      </c>
      <c r="C5" s="27">
        <v>0.38541666666666669</v>
      </c>
      <c r="D5" s="27">
        <v>0.46875</v>
      </c>
      <c r="E5" s="22">
        <v>56</v>
      </c>
      <c r="F5" s="22" t="s">
        <v>11</v>
      </c>
      <c r="G5" s="28" t="s">
        <v>16</v>
      </c>
      <c r="H5" s="33"/>
      <c r="I5" s="10">
        <f>J5-H5</f>
        <v>0</v>
      </c>
      <c r="J5" s="11">
        <f>H5*1.12</f>
        <v>0</v>
      </c>
    </row>
    <row r="6" spans="2:10" ht="37.5" x14ac:dyDescent="0.25">
      <c r="B6" s="19">
        <v>45936</v>
      </c>
      <c r="C6" s="20">
        <v>0.33333333333333331</v>
      </c>
      <c r="D6" s="20">
        <v>0.5</v>
      </c>
      <c r="E6" s="18">
        <v>32</v>
      </c>
      <c r="F6" s="18" t="s">
        <v>13</v>
      </c>
      <c r="G6" s="21" t="s">
        <v>14</v>
      </c>
      <c r="H6" s="34"/>
      <c r="I6" s="8">
        <f t="shared" ref="I6:I9" si="0">J6-H6</f>
        <v>0</v>
      </c>
      <c r="J6" s="9">
        <f t="shared" ref="J6:J9" si="1">H6*1.12</f>
        <v>0</v>
      </c>
    </row>
    <row r="7" spans="2:10" ht="37.5" x14ac:dyDescent="0.25">
      <c r="B7" s="19">
        <v>45944</v>
      </c>
      <c r="C7" s="20">
        <v>0.33333333333333331</v>
      </c>
      <c r="D7" s="20">
        <v>0.42708333333333331</v>
      </c>
      <c r="E7" s="18">
        <v>49</v>
      </c>
      <c r="F7" s="18" t="s">
        <v>15</v>
      </c>
      <c r="G7" s="21" t="s">
        <v>20</v>
      </c>
      <c r="H7" s="34"/>
      <c r="I7" s="8">
        <f t="shared" si="0"/>
        <v>0</v>
      </c>
      <c r="J7" s="9">
        <f t="shared" si="1"/>
        <v>0</v>
      </c>
    </row>
    <row r="8" spans="2:10" ht="37.5" x14ac:dyDescent="0.25">
      <c r="B8" s="19">
        <v>45950</v>
      </c>
      <c r="C8" s="20">
        <v>0.33333333333333331</v>
      </c>
      <c r="D8" s="20">
        <v>0.54166666666666663</v>
      </c>
      <c r="E8" s="18">
        <v>26</v>
      </c>
      <c r="F8" s="18" t="s">
        <v>12</v>
      </c>
      <c r="G8" s="21" t="s">
        <v>19</v>
      </c>
      <c r="H8" s="34"/>
      <c r="I8" s="8">
        <f t="shared" si="0"/>
        <v>0</v>
      </c>
      <c r="J8" s="9">
        <f t="shared" si="1"/>
        <v>0</v>
      </c>
    </row>
    <row r="9" spans="2:10" ht="38.25" thickBot="1" x14ac:dyDescent="0.3">
      <c r="B9" s="35">
        <v>45960</v>
      </c>
      <c r="C9" s="15">
        <v>0.35416666666666669</v>
      </c>
      <c r="D9" s="15">
        <v>0.44791666666666669</v>
      </c>
      <c r="E9" s="17">
        <v>22</v>
      </c>
      <c r="F9" s="16" t="s">
        <v>24</v>
      </c>
      <c r="G9" s="36" t="s">
        <v>26</v>
      </c>
      <c r="H9" s="37"/>
      <c r="I9" s="14">
        <f t="shared" si="0"/>
        <v>0</v>
      </c>
      <c r="J9" s="13">
        <f t="shared" si="1"/>
        <v>0</v>
      </c>
    </row>
    <row r="10" spans="2:10" ht="45.75" customHeight="1" thickBot="1" x14ac:dyDescent="0.3">
      <c r="B10" s="31" t="s">
        <v>7</v>
      </c>
      <c r="C10" s="32"/>
      <c r="D10" s="32"/>
      <c r="E10" s="32"/>
      <c r="F10" s="32"/>
      <c r="G10" s="32"/>
      <c r="H10" s="12">
        <f>SUM(H5:H9)</f>
        <v>0</v>
      </c>
      <c r="I10" s="12">
        <f>SUM(I5:I9)</f>
        <v>0</v>
      </c>
      <c r="J10" s="12">
        <f>SUM(J5:J9)</f>
        <v>0</v>
      </c>
    </row>
    <row r="15" spans="2:10" x14ac:dyDescent="0.25">
      <c r="G15"/>
    </row>
  </sheetData>
  <sheetProtection algorithmName="SHA-512" hashValue="VhcDHhDxsP3u9tm8fxsqRNaMFjwFjYbYPsYZYPKiOUGI6sdZ9OvKpAtrYoLPQW/4LRzXIEr4A8V3hQ8YM+aQ1g==" saltValue="2o+eYO4orbUQDrorceg/k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9" tint="0.59999389629810485"/>
  </sheetPr>
  <dimension ref="B1:J9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6">
        <v>45933</v>
      </c>
      <c r="C5" s="27">
        <v>0.33333333333333331</v>
      </c>
      <c r="D5" s="27">
        <v>0.4375</v>
      </c>
      <c r="E5" s="22">
        <v>36</v>
      </c>
      <c r="F5" s="22" t="s">
        <v>24</v>
      </c>
      <c r="G5" s="28" t="s">
        <v>25</v>
      </c>
      <c r="H5" s="38"/>
      <c r="I5" s="10">
        <f t="shared" ref="I5:I8" si="0">J5-H5</f>
        <v>0</v>
      </c>
      <c r="J5" s="11">
        <f t="shared" ref="J5:J8" si="1">H5*1.12</f>
        <v>0</v>
      </c>
    </row>
    <row r="6" spans="2:10" ht="37.5" x14ac:dyDescent="0.25">
      <c r="B6" s="19">
        <v>45938</v>
      </c>
      <c r="C6" s="20">
        <v>0.33333333333333331</v>
      </c>
      <c r="D6" s="20">
        <v>0.52083333333333337</v>
      </c>
      <c r="E6" s="18">
        <v>46</v>
      </c>
      <c r="F6" s="18" t="s">
        <v>13</v>
      </c>
      <c r="G6" s="21" t="s">
        <v>17</v>
      </c>
      <c r="H6" s="34"/>
      <c r="I6" s="8">
        <f t="shared" si="0"/>
        <v>0</v>
      </c>
      <c r="J6" s="9">
        <f t="shared" si="1"/>
        <v>0</v>
      </c>
    </row>
    <row r="7" spans="2:10" ht="37.5" x14ac:dyDescent="0.25">
      <c r="B7" s="19">
        <v>45946</v>
      </c>
      <c r="C7" s="20">
        <v>0.3125</v>
      </c>
      <c r="D7" s="20">
        <v>0.46875</v>
      </c>
      <c r="E7" s="18">
        <v>45</v>
      </c>
      <c r="F7" s="18" t="s">
        <v>13</v>
      </c>
      <c r="G7" s="21" t="s">
        <v>21</v>
      </c>
      <c r="H7" s="34"/>
      <c r="I7" s="8">
        <f t="shared" si="0"/>
        <v>0</v>
      </c>
      <c r="J7" s="9">
        <f t="shared" si="1"/>
        <v>0</v>
      </c>
    </row>
    <row r="8" spans="2:10" ht="38.25" thickBot="1" x14ac:dyDescent="0.3">
      <c r="B8" s="23">
        <v>45953</v>
      </c>
      <c r="C8" s="29">
        <v>0.33333333333333331</v>
      </c>
      <c r="D8" s="29">
        <v>0.52083333333333337</v>
      </c>
      <c r="E8" s="30">
        <v>22</v>
      </c>
      <c r="F8" s="24" t="s">
        <v>12</v>
      </c>
      <c r="G8" s="25" t="s">
        <v>18</v>
      </c>
      <c r="H8" s="39"/>
      <c r="I8" s="14">
        <f t="shared" si="0"/>
        <v>0</v>
      </c>
      <c r="J8" s="13">
        <f t="shared" si="1"/>
        <v>0</v>
      </c>
    </row>
    <row r="9" spans="2:10" ht="45.75" customHeight="1" thickBot="1" x14ac:dyDescent="0.3">
      <c r="B9" s="31" t="s">
        <v>7</v>
      </c>
      <c r="C9" s="32"/>
      <c r="D9" s="32"/>
      <c r="E9" s="32"/>
      <c r="F9" s="32"/>
      <c r="G9" s="32"/>
      <c r="H9" s="12">
        <f>SUM(H5:H8)</f>
        <v>0</v>
      </c>
      <c r="I9" s="12">
        <f>SUM(I5:I8)</f>
        <v>0</v>
      </c>
      <c r="J9" s="12">
        <f>SUM(J5:J8)</f>
        <v>0</v>
      </c>
    </row>
  </sheetData>
  <sheetProtection algorithmName="SHA-512" hashValue="jLz0WY/NePvCp1KdsFsQsWY7EenOZNFca4Z1a7oGnZxkqpAWZEccX9bsnROxhuUhDp8jaKEA3RryU/pyAKoHQQ==" saltValue="qCMqIqClCnDJRNsyy83Zs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2025-09-25T10:54:56Z</dcterms:modified>
</cp:coreProperties>
</file>