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V.VZ\Zakazky\DNS\stavební služby\zakázky\Kategorie 8_Správce pro velké pozemní stavby\P25V00000836_SOS 112 – správce stavby 2\ZD\"/>
    </mc:Choice>
  </mc:AlternateContent>
  <xr:revisionPtr revIDLastSave="0" documentId="13_ncr:1_{EB862BDE-8142-44BC-8521-F9EEFC2EDFC8}" xr6:coauthVersionLast="36" xr6:coauthVersionMax="36" xr10:uidLastSave="{00000000-0000-0000-0000-000000000000}"/>
  <bookViews>
    <workbookView xWindow="0" yWindow="0" windowWidth="28800" windowHeight="12225" xr2:uid="{FF3B9258-0F52-4F5C-814B-6E74F025497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9" i="1" l="1"/>
  <c r="D9" i="1"/>
  <c r="E9" i="1" s="1"/>
  <c r="H9" i="1" s="1"/>
  <c r="G7" i="1" l="1"/>
  <c r="D7" i="1"/>
  <c r="E7" i="1" s="1"/>
  <c r="H7" i="1" s="1"/>
  <c r="G8" i="1"/>
  <c r="D8" i="1"/>
  <c r="E8" i="1" s="1"/>
  <c r="H8" i="1" s="1"/>
  <c r="D6" i="1"/>
  <c r="E6" i="1" s="1"/>
  <c r="H6" i="1" s="1"/>
  <c r="H10" i="1" s="1"/>
  <c r="G10" i="1" l="1"/>
</calcChain>
</file>

<file path=xl/sharedStrings.xml><?xml version="1.0" encoding="utf-8"?>
<sst xmlns="http://schemas.openxmlformats.org/spreadsheetml/2006/main" count="22" uniqueCount="21">
  <si>
    <t>Měrná jednotka</t>
  </si>
  <si>
    <t>hodina</t>
  </si>
  <si>
    <t>měsíc</t>
  </si>
  <si>
    <r>
      <t xml:space="preserve">Cena </t>
    </r>
    <r>
      <rPr>
        <b/>
        <u/>
        <sz val="10"/>
        <color theme="1"/>
        <rFont val="Arial"/>
        <family val="2"/>
        <charset val="238"/>
      </rPr>
      <t>za jednotku</t>
    </r>
    <r>
      <rPr>
        <b/>
        <sz val="10"/>
        <color theme="1"/>
        <rFont val="Arial"/>
        <family val="2"/>
        <charset val="238"/>
      </rPr>
      <t xml:space="preserve"> v Kč </t>
    </r>
    <r>
      <rPr>
        <b/>
        <u/>
        <sz val="10"/>
        <color theme="1"/>
        <rFont val="Arial"/>
        <family val="2"/>
        <charset val="238"/>
      </rPr>
      <t>bez</t>
    </r>
    <r>
      <rPr>
        <b/>
        <sz val="10"/>
        <color theme="1"/>
        <rFont val="Arial"/>
        <family val="2"/>
        <charset val="238"/>
      </rPr>
      <t xml:space="preserve"> DPH</t>
    </r>
  </si>
  <si>
    <t>Popis plnění včetně odkazu na ustanovení smlouvy</t>
  </si>
  <si>
    <t>DPH</t>
  </si>
  <si>
    <t>Cena v Kč včetně DPH</t>
  </si>
  <si>
    <r>
      <t xml:space="preserve">Cena </t>
    </r>
    <r>
      <rPr>
        <b/>
        <u/>
        <sz val="10"/>
        <color theme="1"/>
        <rFont val="Arial"/>
        <family val="2"/>
        <charset val="238"/>
      </rPr>
      <t>za jednotku</t>
    </r>
    <r>
      <rPr>
        <b/>
        <sz val="10"/>
        <color theme="1"/>
        <rFont val="Arial"/>
        <family val="2"/>
        <charset val="238"/>
      </rPr>
      <t xml:space="preserve"> v Kč </t>
    </r>
    <r>
      <rPr>
        <b/>
        <u/>
        <sz val="10"/>
        <color theme="1"/>
        <rFont val="Arial"/>
        <family val="2"/>
        <charset val="238"/>
      </rPr>
      <t>včetně</t>
    </r>
    <r>
      <rPr>
        <b/>
        <sz val="10"/>
        <color theme="1"/>
        <rFont val="Arial"/>
        <family val="2"/>
        <charset val="238"/>
      </rPr>
      <t xml:space="preserve"> DPH</t>
    </r>
  </si>
  <si>
    <t>Takto vyznačené buňky vyplnit.</t>
  </si>
  <si>
    <t>Cena v Kč bez DPH</t>
  </si>
  <si>
    <t xml:space="preserve">Kritérium č. 1 – výše celkové nabídkové ceny v Kč bez DPH                       </t>
  </si>
  <si>
    <t xml:space="preserve">Nabídková cena celkem v Kč bez DPH určená k hodnocení (CNC)*                     </t>
  </si>
  <si>
    <t>*</t>
  </si>
  <si>
    <t>VZ Společné operační středisko integrovaného záchranného systému - SOS 112 – správce stavby</t>
  </si>
  <si>
    <t>Počet jednotek</t>
  </si>
  <si>
    <t xml:space="preserve">komplet </t>
  </si>
  <si>
    <t>Výkon činností v realizační fázi - čl. 8, odst. 8.1 oddíl 8.1.2 smlouvy (CII)</t>
  </si>
  <si>
    <r>
      <t>Výkon činnosti kteréhokoli člena realizačního týmu ve fázi po dokončení stavby</t>
    </r>
    <r>
      <rPr>
        <i/>
        <sz val="10"/>
        <color theme="1"/>
        <rFont val="Arial"/>
        <family val="2"/>
        <charset val="238"/>
      </rPr>
      <t xml:space="preserve"> - </t>
    </r>
    <r>
      <rPr>
        <b/>
        <sz val="10"/>
        <color theme="1"/>
        <rFont val="Arial"/>
        <family val="2"/>
        <charset val="238"/>
      </rPr>
      <t>čl. 8, odst. 8.1 oddíl 8.1.3 smlouvy (CIII)</t>
    </r>
  </si>
  <si>
    <t>Výkon činnosti kteréhokoli člena realizačního týmu v přípravné fázi - čl. 8, odst. 8.1 oddíl 8.1.1 smlouvy (CI)</t>
  </si>
  <si>
    <t>Výkon činnosti za zajištění revizní kontroly zpracované projektové dokumentace pro provádění stavby, její úplnosti a v souladu s požadavky zadávací dokumentace na zhotovitele stavby - čl. 8, odst. 8.1 oddíl 8.1.4 (CIV)</t>
  </si>
  <si>
    <r>
      <t xml:space="preserve">Zadavatel stanovuje maximální možnou a nepřekročitelnou výši nabídkové ceny pro hodnocení (tedy CNC)                      na </t>
    </r>
    <r>
      <rPr>
        <b/>
        <sz val="11"/>
        <rFont val="Calibri"/>
        <family val="2"/>
        <charset val="238"/>
        <scheme val="minor"/>
      </rPr>
      <t>14 000 000,- Kč bez DPH</t>
    </r>
    <r>
      <rPr>
        <sz val="11"/>
        <color theme="1"/>
        <rFont val="Calibri"/>
        <family val="2"/>
        <charset val="238"/>
        <scheme val="minor"/>
      </rPr>
      <t>. Překročení stanovené maximální možné a nepřekročitelné nabídkové ceny je důvodem pro vyloučení účastníka zadávacího řízení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</si>
</sst>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4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3" fontId="5" fillId="4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/>
    <xf numFmtId="0" fontId="9" fillId="5" borderId="5" xfId="0" applyFont="1" applyFill="1" applyBorder="1"/>
    <xf numFmtId="164" fontId="2" fillId="6" borderId="3" xfId="0" applyNumberFormat="1" applyFont="1" applyFill="1" applyBorder="1" applyAlignment="1">
      <alignment horizontal="center" vertical="center" wrapText="1"/>
    </xf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/>
    <xf numFmtId="4" fontId="10" fillId="5" borderId="2" xfId="0" applyNumberFormat="1" applyFont="1" applyFill="1" applyBorder="1"/>
    <xf numFmtId="0" fontId="0" fillId="0" borderId="0" xfId="0" applyAlignment="1">
      <alignment horizontal="right" vertical="top"/>
    </xf>
    <xf numFmtId="164" fontId="2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0" fontId="11" fillId="0" borderId="4" xfId="0" applyFont="1" applyBorder="1" applyAlignment="1">
      <alignment vertical="top" wrapText="1"/>
    </xf>
    <xf numFmtId="0" fontId="11" fillId="0" borderId="4" xfId="0" applyFont="1" applyBorder="1" applyAlignment="1">
      <alignment horizontal="center" vertical="center" wrapText="1"/>
    </xf>
    <xf numFmtId="164" fontId="11" fillId="7" borderId="4" xfId="0" applyNumberFormat="1" applyFont="1" applyFill="1" applyBorder="1" applyAlignment="1" applyProtection="1">
      <alignment horizontal="center" vertical="center" wrapText="1"/>
      <protection locked="0"/>
    </xf>
    <xf numFmtId="164" fontId="11" fillId="6" borderId="3" xfId="0" applyNumberFormat="1" applyFont="1" applyFill="1" applyBorder="1" applyAlignment="1">
      <alignment horizontal="center" vertical="center" wrapText="1"/>
    </xf>
    <xf numFmtId="3" fontId="11" fillId="4" borderId="4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0" fillId="0" borderId="0" xfId="0"/>
    <xf numFmtId="0" fontId="0" fillId="0" borderId="0" xfId="0" applyAlignment="1">
      <alignment horizontal="left" wrapText="1"/>
    </xf>
    <xf numFmtId="0" fontId="8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B083B-9F99-43F8-8AFD-4C0948853E99}">
  <dimension ref="A1:H13"/>
  <sheetViews>
    <sheetView tabSelected="1" zoomScaleNormal="100" workbookViewId="0">
      <selection activeCell="C6" sqref="C6:C9"/>
    </sheetView>
  </sheetViews>
  <sheetFormatPr defaultRowHeight="15" x14ac:dyDescent="0.25"/>
  <cols>
    <col min="1" max="1" width="50.140625" customWidth="1"/>
    <col min="2" max="2" width="10.5703125" customWidth="1"/>
    <col min="3" max="6" width="17.7109375" customWidth="1"/>
    <col min="7" max="7" width="25.7109375" style="13" customWidth="1"/>
    <col min="8" max="8" width="25.7109375" customWidth="1"/>
  </cols>
  <sheetData>
    <row r="1" spans="1:8" s="7" customFormat="1" ht="15.75" x14ac:dyDescent="0.25">
      <c r="A1" s="31" t="s">
        <v>13</v>
      </c>
      <c r="B1" s="31"/>
      <c r="C1" s="31"/>
      <c r="D1" s="31"/>
      <c r="E1" s="31"/>
      <c r="F1" s="31"/>
      <c r="G1" s="31"/>
      <c r="H1" s="31"/>
    </row>
    <row r="2" spans="1:8" s="7" customFormat="1" ht="4.5" customHeight="1" x14ac:dyDescent="0.25"/>
    <row r="3" spans="1:8" s="7" customFormat="1" ht="15.75" x14ac:dyDescent="0.25">
      <c r="A3" s="7" t="s">
        <v>10</v>
      </c>
    </row>
    <row r="4" spans="1:8" ht="15.75" thickBot="1" x14ac:dyDescent="0.3"/>
    <row r="5" spans="1:8" s="2" customFormat="1" ht="43.5" customHeight="1" thickBot="1" x14ac:dyDescent="0.25">
      <c r="A5" s="5" t="s">
        <v>4</v>
      </c>
      <c r="B5" s="1" t="s">
        <v>0</v>
      </c>
      <c r="C5" s="1" t="s">
        <v>3</v>
      </c>
      <c r="D5" s="1" t="s">
        <v>5</v>
      </c>
      <c r="E5" s="1" t="s">
        <v>7</v>
      </c>
      <c r="F5" s="1" t="s">
        <v>14</v>
      </c>
      <c r="G5" s="1" t="s">
        <v>9</v>
      </c>
      <c r="H5" s="14" t="s">
        <v>6</v>
      </c>
    </row>
    <row r="6" spans="1:8" s="2" customFormat="1" ht="84.95" customHeight="1" thickBot="1" x14ac:dyDescent="0.25">
      <c r="A6" s="3" t="s">
        <v>18</v>
      </c>
      <c r="B6" s="4" t="s">
        <v>1</v>
      </c>
      <c r="C6" s="19"/>
      <c r="D6" s="12">
        <f>(C6/100)*21</f>
        <v>0</v>
      </c>
      <c r="E6" s="12">
        <f>C6+D6</f>
        <v>0</v>
      </c>
      <c r="F6" s="8">
        <v>100</v>
      </c>
      <c r="G6" s="9">
        <f>C6*F6</f>
        <v>0</v>
      </c>
      <c r="H6" s="15">
        <f>E6*F6</f>
        <v>0</v>
      </c>
    </row>
    <row r="7" spans="1:8" s="2" customFormat="1" ht="84.95" customHeight="1" thickBot="1" x14ac:dyDescent="0.25">
      <c r="A7" s="3" t="s">
        <v>16</v>
      </c>
      <c r="B7" s="4" t="s">
        <v>2</v>
      </c>
      <c r="C7" s="19"/>
      <c r="D7" s="12">
        <f>(C7/100)*21</f>
        <v>0</v>
      </c>
      <c r="E7" s="12">
        <f>C7+D7</f>
        <v>0</v>
      </c>
      <c r="F7" s="8">
        <v>18</v>
      </c>
      <c r="G7" s="9">
        <f t="shared" ref="G7:G8" si="0">C7*F7</f>
        <v>0</v>
      </c>
      <c r="H7" s="15">
        <f>E7*F7</f>
        <v>0</v>
      </c>
    </row>
    <row r="8" spans="1:8" s="2" customFormat="1" ht="84.95" customHeight="1" thickBot="1" x14ac:dyDescent="0.25">
      <c r="A8" s="3" t="s">
        <v>17</v>
      </c>
      <c r="B8" s="4" t="s">
        <v>1</v>
      </c>
      <c r="C8" s="19"/>
      <c r="D8" s="12">
        <f>(C8/100)*21</f>
        <v>0</v>
      </c>
      <c r="E8" s="12">
        <f>C8+D8</f>
        <v>0</v>
      </c>
      <c r="F8" s="8">
        <v>300</v>
      </c>
      <c r="G8" s="9">
        <f t="shared" si="0"/>
        <v>0</v>
      </c>
      <c r="H8" s="15">
        <f>E8*F8</f>
        <v>0</v>
      </c>
    </row>
    <row r="9" spans="1:8" s="28" customFormat="1" ht="84.95" customHeight="1" thickBot="1" x14ac:dyDescent="0.25">
      <c r="A9" s="21" t="s">
        <v>19</v>
      </c>
      <c r="B9" s="22" t="s">
        <v>15</v>
      </c>
      <c r="C9" s="23"/>
      <c r="D9" s="24">
        <f t="shared" ref="D9" si="1">(C9/100)*21</f>
        <v>0</v>
      </c>
      <c r="E9" s="24">
        <f t="shared" ref="E9" si="2">C9+D9</f>
        <v>0</v>
      </c>
      <c r="F9" s="25">
        <v>1</v>
      </c>
      <c r="G9" s="26">
        <f t="shared" ref="G9" si="3">C9*F9</f>
        <v>0</v>
      </c>
      <c r="H9" s="27">
        <f t="shared" ref="H9" si="4">E9*F9</f>
        <v>0</v>
      </c>
    </row>
    <row r="10" spans="1:8" s="6" customFormat="1" ht="19.5" thickBot="1" x14ac:dyDescent="0.35">
      <c r="A10" s="10" t="s">
        <v>11</v>
      </c>
      <c r="B10" s="11"/>
      <c r="C10" s="11"/>
      <c r="D10" s="11"/>
      <c r="E10" s="11"/>
      <c r="F10" s="11"/>
      <c r="G10" s="16">
        <f>SUM(G6:G9)</f>
        <v>0</v>
      </c>
      <c r="H10" s="17">
        <f>SUM(H6:H9)</f>
        <v>0</v>
      </c>
    </row>
    <row r="12" spans="1:8" x14ac:dyDescent="0.25">
      <c r="C12" s="20"/>
      <c r="D12" s="29" t="s">
        <v>8</v>
      </c>
      <c r="E12" s="29"/>
      <c r="F12" s="29"/>
      <c r="G12" s="29"/>
      <c r="H12" s="29"/>
    </row>
    <row r="13" spans="1:8" ht="44.25" customHeight="1" x14ac:dyDescent="0.25">
      <c r="C13" s="18" t="s">
        <v>12</v>
      </c>
      <c r="D13" s="30" t="s">
        <v>20</v>
      </c>
      <c r="E13" s="30"/>
      <c r="F13" s="30"/>
      <c r="G13" s="30"/>
      <c r="H13" s="30"/>
    </row>
  </sheetData>
  <sheetProtection algorithmName="SHA-512" hashValue="3DmEOCThfHCAe3/Kt1n/7oDzYuo90XoLgsDhBIVx+2B8NZ3UPd9IDS6QeKPUtqLkU7pdr5gsT71ZtZujnUzb6Q==" saltValue="EP1roQKG9rYrnk7zQEKPHA==" spinCount="100000" sheet="1" objects="1" scenarios="1"/>
  <mergeCells count="3">
    <mergeCell ref="D12:H12"/>
    <mergeCell ref="D13:H13"/>
    <mergeCell ref="A1:H1"/>
  </mergeCells>
  <pageMargins left="0.7" right="0.7" top="0.78740157499999996" bottom="0.78740157499999996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Monika</dc:creator>
  <cp:lastModifiedBy>Drobilová Monika</cp:lastModifiedBy>
  <dcterms:created xsi:type="dcterms:W3CDTF">2024-04-25T14:28:27Z</dcterms:created>
  <dcterms:modified xsi:type="dcterms:W3CDTF">2025-09-20T07:26:39Z</dcterms:modified>
</cp:coreProperties>
</file>