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K:\IV.VZ\Zakazky\DNS\čisticí prostředky a hygienický spotřební materiál\ZAKÁZKY\KK\odbor správy majetku\Dodávka čisticích prostředků - podzim II\zadávací dokumentace\"/>
    </mc:Choice>
  </mc:AlternateContent>
  <xr:revisionPtr revIDLastSave="0" documentId="13_ncr:1_{6291CD84-9B4B-4571-AAB1-046C50091F05}" xr6:coauthVersionLast="36" xr6:coauthVersionMax="36" xr10:uidLastSave="{00000000-0000-0000-0000-000000000000}"/>
  <bookViews>
    <workbookView xWindow="0" yWindow="0" windowWidth="28800" windowHeight="12225" xr2:uid="{82110687-3A0D-4619-9782-4B18E0106B94}"/>
  </bookViews>
  <sheets>
    <sheet name="Lis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1" l="1"/>
  <c r="I8" i="1" l="1"/>
  <c r="J8" i="1" s="1"/>
  <c r="J7" i="1"/>
  <c r="I6" i="1"/>
  <c r="J6" i="1" s="1"/>
  <c r="I5" i="1"/>
  <c r="J5" i="1" s="1"/>
  <c r="I11" i="1" l="1"/>
  <c r="J11" i="1"/>
  <c r="H11" i="1" l="1"/>
</calcChain>
</file>

<file path=xl/sharedStrings.xml><?xml version="1.0" encoding="utf-8"?>
<sst xmlns="http://schemas.openxmlformats.org/spreadsheetml/2006/main" count="28" uniqueCount="27">
  <si>
    <t>Položka</t>
  </si>
  <si>
    <t>Název výrobku</t>
  </si>
  <si>
    <t>Internetový odkaz na daný výrobek</t>
  </si>
  <si>
    <t>Měrná jednotka</t>
  </si>
  <si>
    <t>Požadovaný počet</t>
  </si>
  <si>
    <t>Cena za 1 měrnou jednotku bez DPH</t>
  </si>
  <si>
    <t xml:space="preserve">DPH v Kč </t>
  </si>
  <si>
    <t>Celková cena vč. DPH</t>
  </si>
  <si>
    <t>Houbičky, rozměry 8 x 4,5 x 2,5 cm, baleno po 10 ks</t>
  </si>
  <si>
    <t>balení</t>
  </si>
  <si>
    <t>role</t>
  </si>
  <si>
    <t>ks</t>
  </si>
  <si>
    <t>Sazba DPH (%)</t>
  </si>
  <si>
    <t>Celková cena bez DPH</t>
  </si>
  <si>
    <t>Celková cena DPH</t>
  </si>
  <si>
    <t>Celková cena včetně DPH</t>
  </si>
  <si>
    <t xml:space="preserve">pozn.: Pokud je uveden požadovaný objem či váha výrobku, jedná se o minimální hodnotu. V případě, že dodavatel nemá k dispozici internetový odkaz, ze kterého by bylo možné dohledat požadované parametry, předloží spolu s cenovou nabídkou technické listy produktu. </t>
  </si>
  <si>
    <t>Dodavatelé jsou oprávněni výše uvedené normy nahradit jinými normami splňujícími dané podmínky.</t>
  </si>
  <si>
    <t>Termín dodání výrobku</t>
  </si>
  <si>
    <t>Pytle 120 l, rozměry 70 x 110 cm, černé barvy, 100 micr./15 ks na roli</t>
  </si>
  <si>
    <t>5 ks po vystavení objednávky</t>
  </si>
  <si>
    <t>2000 ks po vystavení objednávky</t>
  </si>
  <si>
    <t>Kompostovatelný sáček na bioodpad dle normy ČSN EN 13432 (770153), velikost v rozmezí 10l - 15l, rozměry (šířka) od 350 mm do 450 mm x (výška) od 350 mm do 500 mm, min. 14 micr.</t>
  </si>
  <si>
    <t xml:space="preserve">20 balení po vystavení objednávky </t>
  </si>
  <si>
    <t>40 rolí po vystavení objednávky</t>
  </si>
  <si>
    <t>Příloha č. 1 - Cenová nabídka k VZ: Dodávka čisticích prostředků - podzim II</t>
  </si>
  <si>
    <t>Tekutý prostředek pro mytí podlah, bez obsahu chloru určený k likvidaci vitálních bakterií, virů a nežádoucích zápachů. Přípravek splňuje normy: ČSN EN 1276, ČSN EN 13727, ČSN EN 14561, ČSN EN 1650, ČSN EN 13624, ČSN EN 14562, ČSN EN 14348, ČSN EN 14563, ČSN EN 14476 (Adenovirus), ČSN EN 14476 (Obalené viry). Dávkování: pro běžný úklid 50 ml na 5 l vody, k desinfekci v koncentraci 1 - 3 %, 50 - 150 ml na 5 l vody, pH min. 10, Koncentrát - 5l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</si>
</sst>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7"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sz val="12"/>
      <color theme="1"/>
      <name val="Calibri"/>
      <family val="2"/>
      <charset val="238"/>
      <scheme val="minor"/>
    </font>
    <font>
      <sz val="12"/>
      <color theme="1"/>
      <name val="Calibri"/>
      <family val="2"/>
      <charset val="238"/>
      <scheme val="minor"/>
    </font>
    <font>
      <sz val="11"/>
      <name val="Calibri"/>
      <family val="2"/>
      <charset val="238"/>
      <scheme val="minor"/>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59999389629810485"/>
        <bgColor indexed="64"/>
      </patternFill>
    </fill>
  </fills>
  <borders count="20">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0" fillId="0" borderId="0" xfId="0" applyAlignment="1">
      <alignment wrapText="1"/>
    </xf>
    <xf numFmtId="0" fontId="2" fillId="2" borderId="4"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44" fontId="2" fillId="2" borderId="16" xfId="0" applyNumberFormat="1" applyFont="1" applyFill="1" applyBorder="1" applyAlignment="1">
      <alignment horizontal="center" vertical="center" wrapText="1"/>
    </xf>
    <xf numFmtId="44" fontId="2" fillId="0" borderId="17" xfId="0" applyNumberFormat="1" applyFont="1" applyBorder="1" applyAlignment="1">
      <alignment horizontal="center" vertical="center" wrapText="1"/>
    </xf>
    <xf numFmtId="44" fontId="2" fillId="0" borderId="18" xfId="0"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0" xfId="0" applyFont="1" applyBorder="1" applyAlignment="1">
      <alignment horizontal="center" vertical="center" wrapText="1"/>
    </xf>
    <xf numFmtId="44" fontId="2" fillId="3" borderId="19" xfId="0" applyNumberFormat="1" applyFont="1" applyFill="1" applyBorder="1" applyAlignment="1">
      <alignment horizontal="center" vertical="center" wrapText="1"/>
    </xf>
    <xf numFmtId="0" fontId="0" fillId="4" borderId="8" xfId="0"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0" fillId="0" borderId="0" xfId="0" applyFill="1" applyBorder="1" applyAlignment="1" applyProtection="1">
      <alignment horizontal="center" vertical="center" wrapText="1"/>
      <protection locked="0"/>
    </xf>
    <xf numFmtId="0" fontId="0" fillId="0" borderId="11" xfId="0" applyFill="1" applyBorder="1" applyAlignment="1">
      <alignment horizontal="center" vertical="center" wrapText="1"/>
    </xf>
    <xf numFmtId="0" fontId="2" fillId="0" borderId="0" xfId="0" applyFont="1" applyAlignment="1">
      <alignment vertical="center" wrapText="1"/>
    </xf>
    <xf numFmtId="0" fontId="2" fillId="5" borderId="10" xfId="0" applyFont="1" applyFill="1" applyBorder="1" applyAlignment="1">
      <alignment horizontal="left" vertical="center" wrapText="1"/>
    </xf>
    <xf numFmtId="0" fontId="2" fillId="5" borderId="12" xfId="0" applyFont="1" applyFill="1" applyBorder="1" applyAlignment="1">
      <alignment horizontal="left" vertical="center" wrapText="1"/>
    </xf>
    <xf numFmtId="44" fontId="5" fillId="0" borderId="10" xfId="1" applyFont="1" applyBorder="1" applyAlignment="1">
      <alignment vertical="center" wrapText="1"/>
    </xf>
    <xf numFmtId="44" fontId="4" fillId="0" borderId="10" xfId="1" applyFont="1" applyBorder="1" applyAlignment="1">
      <alignment vertical="center" wrapText="1"/>
    </xf>
    <xf numFmtId="0" fontId="2" fillId="5" borderId="10" xfId="0" applyFont="1" applyFill="1" applyBorder="1" applyAlignment="1">
      <alignment wrapText="1"/>
    </xf>
    <xf numFmtId="0" fontId="2" fillId="0" borderId="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3" fillId="0" borderId="0" xfId="0" applyFont="1" applyAlignment="1">
      <alignment horizontal="center"/>
    </xf>
    <xf numFmtId="0" fontId="0" fillId="0" borderId="1" xfId="0" applyBorder="1" applyAlignment="1">
      <alignment horizontal="left"/>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3" borderId="10" xfId="0" applyFill="1" applyBorder="1" applyAlignment="1" applyProtection="1">
      <alignment horizontal="center" vertical="center" wrapText="1"/>
      <protection locked="0"/>
    </xf>
    <xf numFmtId="0" fontId="0" fillId="3" borderId="11" xfId="0" applyFill="1" applyBorder="1" applyAlignment="1" applyProtection="1">
      <alignment horizontal="center" vertical="center" wrapText="1"/>
      <protection locked="0"/>
    </xf>
    <xf numFmtId="44" fontId="4" fillId="3" borderId="10" xfId="1" applyFont="1" applyFill="1" applyBorder="1" applyAlignment="1" applyProtection="1">
      <alignment vertical="center" wrapText="1"/>
      <protection locked="0"/>
    </xf>
    <xf numFmtId="0" fontId="6" fillId="3" borderId="10" xfId="0" applyFont="1" applyFill="1" applyBorder="1" applyAlignment="1" applyProtection="1">
      <alignment horizontal="center" vertical="center" wrapText="1"/>
      <protection locked="0"/>
    </xf>
  </cellXfs>
  <cellStyles count="2">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76E91-49C3-46A4-A774-7ED336D69B78}">
  <dimension ref="B1:J17"/>
  <sheetViews>
    <sheetView tabSelected="1" workbookViewId="0">
      <selection activeCell="C5" sqref="C5"/>
    </sheetView>
  </sheetViews>
  <sheetFormatPr defaultRowHeight="15" x14ac:dyDescent="0.25"/>
  <cols>
    <col min="2" max="2" width="44.5703125" customWidth="1"/>
    <col min="3" max="3" width="36" customWidth="1"/>
    <col min="4" max="4" width="37.7109375" customWidth="1"/>
    <col min="5" max="5" width="31.7109375" customWidth="1"/>
    <col min="6" max="6" width="12.140625" customWidth="1"/>
    <col min="7" max="7" width="13" customWidth="1"/>
    <col min="8" max="8" width="17.42578125" customWidth="1"/>
    <col min="9" max="9" width="15.28515625" customWidth="1"/>
    <col min="10" max="10" width="15.7109375" customWidth="1"/>
  </cols>
  <sheetData>
    <row r="1" spans="2:10" ht="18.75" x14ac:dyDescent="0.3">
      <c r="B1" s="23" t="s">
        <v>25</v>
      </c>
      <c r="C1" s="23"/>
      <c r="D1" s="23"/>
      <c r="E1" s="23"/>
      <c r="F1" s="23"/>
      <c r="G1" s="23"/>
      <c r="H1" s="23"/>
      <c r="I1" s="23"/>
      <c r="J1" s="23"/>
    </row>
    <row r="2" spans="2:10" ht="15.75" thickBot="1" x14ac:dyDescent="0.3">
      <c r="B2" s="24"/>
      <c r="C2" s="24"/>
    </row>
    <row r="3" spans="2:10" x14ac:dyDescent="0.25">
      <c r="B3" s="25" t="s">
        <v>0</v>
      </c>
      <c r="C3" s="25" t="s">
        <v>1</v>
      </c>
      <c r="D3" s="27" t="s">
        <v>2</v>
      </c>
      <c r="E3" s="25" t="s">
        <v>18</v>
      </c>
      <c r="F3" s="29" t="s">
        <v>3</v>
      </c>
      <c r="G3" s="25" t="s">
        <v>4</v>
      </c>
      <c r="H3" s="29" t="s">
        <v>5</v>
      </c>
      <c r="I3" s="29" t="s">
        <v>6</v>
      </c>
      <c r="J3" s="31" t="s">
        <v>7</v>
      </c>
    </row>
    <row r="4" spans="2:10" ht="15.75" thickBot="1" x14ac:dyDescent="0.3">
      <c r="B4" s="26"/>
      <c r="C4" s="26"/>
      <c r="D4" s="28"/>
      <c r="E4" s="26"/>
      <c r="F4" s="30"/>
      <c r="G4" s="26"/>
      <c r="H4" s="30"/>
      <c r="I4" s="30"/>
      <c r="J4" s="32"/>
    </row>
    <row r="5" spans="2:10" ht="30" x14ac:dyDescent="0.25">
      <c r="B5" s="16" t="s">
        <v>8</v>
      </c>
      <c r="C5" s="33"/>
      <c r="D5" s="34"/>
      <c r="E5" s="14" t="s">
        <v>23</v>
      </c>
      <c r="F5" s="8" t="s">
        <v>9</v>
      </c>
      <c r="G5" s="8">
        <v>20</v>
      </c>
      <c r="H5" s="35"/>
      <c r="I5" s="18">
        <f>H5*G5*D11/100</f>
        <v>0</v>
      </c>
      <c r="J5" s="19">
        <f>H5*G5+I5</f>
        <v>0</v>
      </c>
    </row>
    <row r="6" spans="2:10" ht="60" x14ac:dyDescent="0.25">
      <c r="B6" s="17" t="s">
        <v>22</v>
      </c>
      <c r="C6" s="36"/>
      <c r="D6" s="34"/>
      <c r="E6" s="14" t="s">
        <v>21</v>
      </c>
      <c r="F6" s="8" t="s">
        <v>11</v>
      </c>
      <c r="G6" s="8">
        <v>2000</v>
      </c>
      <c r="H6" s="35"/>
      <c r="I6" s="18">
        <f>H6*G6*D11/100</f>
        <v>0</v>
      </c>
      <c r="J6" s="19">
        <f>H6*G6+I6</f>
        <v>0</v>
      </c>
    </row>
    <row r="7" spans="2:10" ht="159.75" customHeight="1" x14ac:dyDescent="0.25">
      <c r="B7" s="20" t="s">
        <v>26</v>
      </c>
      <c r="C7" s="33"/>
      <c r="D7" s="34"/>
      <c r="E7" s="14" t="s">
        <v>20</v>
      </c>
      <c r="F7" s="8" t="s">
        <v>11</v>
      </c>
      <c r="G7" s="8">
        <v>5</v>
      </c>
      <c r="H7" s="35"/>
      <c r="I7" s="18">
        <f>H7*G7*D11/100</f>
        <v>0</v>
      </c>
      <c r="J7" s="19">
        <f>H7*G7+I7</f>
        <v>0</v>
      </c>
    </row>
    <row r="8" spans="2:10" ht="30" x14ac:dyDescent="0.25">
      <c r="B8" s="16" t="s">
        <v>19</v>
      </c>
      <c r="C8" s="33"/>
      <c r="D8" s="34"/>
      <c r="E8" s="14" t="s">
        <v>24</v>
      </c>
      <c r="F8" s="9" t="s">
        <v>10</v>
      </c>
      <c r="G8" s="9">
        <v>40</v>
      </c>
      <c r="H8" s="35"/>
      <c r="I8" s="18">
        <f>H8*G8*D11/100</f>
        <v>0</v>
      </c>
      <c r="J8" s="19">
        <f t="shared" ref="J8" si="0">H8*G8+I8</f>
        <v>0</v>
      </c>
    </row>
    <row r="9" spans="2:10" ht="15.75" thickBot="1" x14ac:dyDescent="0.3">
      <c r="B9" s="1"/>
      <c r="C9" s="1"/>
      <c r="D9" s="1"/>
      <c r="E9" s="1"/>
      <c r="F9" s="1"/>
      <c r="G9" s="1"/>
      <c r="H9" s="1"/>
      <c r="I9" s="1"/>
      <c r="J9" s="1"/>
    </row>
    <row r="10" spans="2:10" ht="30" x14ac:dyDescent="0.25">
      <c r="B10" s="21" t="s">
        <v>16</v>
      </c>
      <c r="C10" s="22"/>
      <c r="D10" s="2" t="s">
        <v>12</v>
      </c>
      <c r="E10" s="12"/>
      <c r="F10" s="1"/>
      <c r="G10" s="1"/>
      <c r="H10" s="3" t="s">
        <v>13</v>
      </c>
      <c r="I10" s="4" t="s">
        <v>14</v>
      </c>
      <c r="J10" s="5" t="s">
        <v>15</v>
      </c>
    </row>
    <row r="11" spans="2:10" ht="48.75" customHeight="1" thickBot="1" x14ac:dyDescent="0.3">
      <c r="B11" s="21"/>
      <c r="C11" s="22"/>
      <c r="D11" s="11">
        <v>21</v>
      </c>
      <c r="E11" s="13"/>
      <c r="F11" s="1"/>
      <c r="G11" s="1"/>
      <c r="H11" s="6">
        <f>J11-I11</f>
        <v>0</v>
      </c>
      <c r="I11" s="7">
        <f>SUM(I5:I8)</f>
        <v>0</v>
      </c>
      <c r="J11" s="10">
        <f>SUM(J5:J8)</f>
        <v>0</v>
      </c>
    </row>
    <row r="12" spans="2:10" ht="33" customHeight="1" x14ac:dyDescent="0.25">
      <c r="B12" s="21" t="s">
        <v>17</v>
      </c>
      <c r="C12" s="21"/>
      <c r="D12" s="1"/>
      <c r="E12" s="1"/>
      <c r="F12" s="1"/>
      <c r="G12" s="1"/>
      <c r="H12" s="1"/>
      <c r="I12" s="1"/>
      <c r="J12" s="1"/>
    </row>
    <row r="13" spans="2:10" ht="15" customHeight="1" x14ac:dyDescent="0.25">
      <c r="B13" s="15"/>
      <c r="C13" s="15"/>
      <c r="D13" s="1"/>
      <c r="E13" s="1"/>
      <c r="F13" s="1"/>
      <c r="G13" s="1"/>
      <c r="H13" s="1"/>
      <c r="I13" s="1"/>
      <c r="J13" s="1"/>
    </row>
    <row r="14" spans="2:10" ht="15" customHeight="1" x14ac:dyDescent="0.25">
      <c r="B14" s="15"/>
      <c r="C14" s="15"/>
      <c r="D14" s="1"/>
      <c r="E14" s="1"/>
      <c r="F14" s="1"/>
      <c r="G14" s="1"/>
      <c r="H14" s="1"/>
      <c r="I14" s="1"/>
      <c r="J14" s="1"/>
    </row>
    <row r="15" spans="2:10" x14ac:dyDescent="0.25">
      <c r="B15" s="15"/>
      <c r="C15" s="15"/>
      <c r="D15" s="1"/>
      <c r="E15" s="1"/>
      <c r="F15" s="1"/>
      <c r="G15" s="1"/>
      <c r="H15" s="1"/>
      <c r="I15" s="1"/>
      <c r="J15" s="1"/>
    </row>
    <row r="16" spans="2:10" x14ac:dyDescent="0.25">
      <c r="B16" s="15"/>
      <c r="C16" s="15"/>
    </row>
    <row r="17" spans="2:3" x14ac:dyDescent="0.25">
      <c r="B17" s="15"/>
      <c r="C17" s="15"/>
    </row>
  </sheetData>
  <sheetProtection algorithmName="SHA-512" hashValue="NwLQnQ/AUmhpqsRKoSnoI9Oh06CNEWdVfFmZd0eAwmlmMaX81QUDNhp5+k4UGrYhMf8MTT9iyC4EmSLY2Lc74A==" saltValue="ze91+5nj9uiPIrMAwJ+N3w==" spinCount="100000" sheet="1" objects="1" scenarios="1"/>
  <mergeCells count="13">
    <mergeCell ref="B10:C11"/>
    <mergeCell ref="B12:C12"/>
    <mergeCell ref="B1:J1"/>
    <mergeCell ref="B2:C2"/>
    <mergeCell ref="B3:B4"/>
    <mergeCell ref="C3:C4"/>
    <mergeCell ref="D3:D4"/>
    <mergeCell ref="F3:F4"/>
    <mergeCell ref="G3:G4"/>
    <mergeCell ref="H3:H4"/>
    <mergeCell ref="I3:I4"/>
    <mergeCell ref="J3:J4"/>
    <mergeCell ref="E3:E4"/>
  </mergeCells>
  <pageMargins left="0.7" right="0.7" top="0.78740157499999996" bottom="0.78740157499999996"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Papík Miroslav</dc:creator>
  <cp:lastModifiedBy>Papík Miroslav</cp:lastModifiedBy>
  <dcterms:created xsi:type="dcterms:W3CDTF">2024-01-09T08:45:49Z</dcterms:created>
  <dcterms:modified xsi:type="dcterms:W3CDTF">2025-09-16T07:20:13Z</dcterms:modified>
</cp:coreProperties>
</file>