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MDOK\01_Stavba_úpr2\"/>
    </mc:Choice>
  </mc:AlternateContent>
  <xr:revisionPtr revIDLastSave="0" documentId="13_ncr:1_{91957DF8-356B-4A19-B296-C3CB1A53236B}" xr6:coauthVersionLast="47" xr6:coauthVersionMax="47" xr10:uidLastSave="{00000000-0000-0000-0000-000000000000}"/>
  <workbookProtection workbookAlgorithmName="SHA-512" workbookHashValue="FYIt15W8X69HZmuP8gLWJJSCD1HRiFmZf+NR3Kp9KZOm30A9GsTlZRwiJ37F3t2sKg6HDGtR7mWebRakOFqB8w==" workbookSaltValue="STLuJPhlJsW6UxTLuvXVfQ==" workbookSpinCount="100000" lockStructure="1"/>
  <bookViews>
    <workbookView xWindow="-108" yWindow="-108" windowWidth="23256" windowHeight="12576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14" l="1"/>
  <c r="H54" i="14"/>
  <c r="G55" i="14"/>
  <c r="B56" i="14"/>
  <c r="D54" i="14"/>
  <c r="H52" i="14"/>
  <c r="D52" i="14"/>
  <c r="H51" i="14"/>
  <c r="H50" i="14"/>
  <c r="D50" i="14"/>
  <c r="F49" i="14"/>
  <c r="B49" i="14"/>
  <c r="H53" i="13"/>
  <c r="H54" i="13"/>
  <c r="B56" i="13"/>
  <c r="G55" i="13"/>
  <c r="D54" i="13"/>
  <c r="H52" i="13"/>
  <c r="D52" i="13"/>
  <c r="H51" i="13"/>
  <c r="H50" i="13"/>
  <c r="D50" i="13"/>
  <c r="F49" i="13"/>
  <c r="G48" i="12"/>
  <c r="B49" i="12"/>
  <c r="D47" i="12"/>
  <c r="H45" i="12"/>
  <c r="D45" i="12"/>
  <c r="H44" i="12"/>
  <c r="H43" i="12"/>
  <c r="D43" i="12"/>
  <c r="F42" i="12"/>
  <c r="G48" i="11"/>
  <c r="B49" i="11"/>
  <c r="D47" i="11"/>
  <c r="H45" i="11"/>
  <c r="D45" i="11"/>
  <c r="H44" i="11"/>
  <c r="H43" i="11"/>
  <c r="D43" i="11"/>
  <c r="F42" i="11"/>
  <c r="H47" i="8"/>
  <c r="H46" i="8"/>
  <c r="G48" i="8"/>
  <c r="B49" i="8"/>
  <c r="D47" i="8"/>
  <c r="H45" i="8"/>
  <c r="D45" i="8"/>
  <c r="H44" i="8"/>
  <c r="H43" i="8"/>
  <c r="D43" i="8"/>
  <c r="F42" i="8"/>
  <c r="H47" i="7"/>
  <c r="G48" i="7"/>
  <c r="B50" i="6"/>
  <c r="B49" i="7"/>
  <c r="D47" i="7"/>
  <c r="H45" i="7"/>
  <c r="D45" i="7"/>
  <c r="H44" i="7"/>
  <c r="H43" i="7"/>
  <c r="D43" i="7"/>
  <c r="F42" i="7"/>
  <c r="B42" i="7"/>
  <c r="H47" i="6"/>
  <c r="H48" i="6"/>
  <c r="G49" i="6"/>
  <c r="D48" i="6"/>
  <c r="H46" i="6"/>
  <c r="D46" i="6"/>
  <c r="H45" i="6"/>
  <c r="H44" i="6"/>
  <c r="D44" i="6"/>
  <c r="F43" i="6"/>
  <c r="H46" i="5"/>
  <c r="H47" i="5"/>
  <c r="G48" i="5"/>
  <c r="B49" i="5"/>
  <c r="D47" i="5"/>
  <c r="H45" i="5"/>
  <c r="D45" i="5"/>
  <c r="H44" i="5"/>
  <c r="H43" i="5"/>
  <c r="D43" i="5"/>
  <c r="F42" i="5"/>
  <c r="H46" i="4"/>
  <c r="H47" i="4"/>
  <c r="G48" i="4"/>
  <c r="B49" i="4"/>
  <c r="D47" i="4"/>
  <c r="H45" i="4"/>
  <c r="D45" i="4"/>
  <c r="H44" i="4"/>
  <c r="H43" i="4"/>
  <c r="D43" i="4"/>
  <c r="F42" i="4"/>
  <c r="B49" i="3"/>
  <c r="G48" i="3"/>
  <c r="D47" i="3"/>
  <c r="H45" i="3"/>
  <c r="D45" i="3"/>
  <c r="H44" i="3"/>
  <c r="H43" i="3"/>
  <c r="D43" i="3"/>
  <c r="F42" i="3"/>
  <c r="G48" i="2"/>
  <c r="B49" i="2"/>
  <c r="H45" i="2"/>
  <c r="H44" i="2"/>
  <c r="H43" i="2"/>
  <c r="D47" i="2"/>
  <c r="D45" i="2"/>
  <c r="D43" i="2"/>
  <c r="F42" i="2"/>
</calcChain>
</file>

<file path=xl/sharedStrings.xml><?xml version="1.0" encoding="utf-8"?>
<sst xmlns="http://schemas.openxmlformats.org/spreadsheetml/2006/main" count="206" uniqueCount="59">
  <si>
    <t>Zakázka</t>
  </si>
  <si>
    <t>č.</t>
  </si>
  <si>
    <t>NÁZEV</t>
  </si>
  <si>
    <t>MĚŘÍTKO</t>
  </si>
  <si>
    <t>FORMÁT / A4</t>
  </si>
  <si>
    <t>POZNÁMKA</t>
  </si>
  <si>
    <t>A</t>
  </si>
  <si>
    <t>B</t>
  </si>
  <si>
    <t>C.1</t>
  </si>
  <si>
    <t>C.2</t>
  </si>
  <si>
    <t>Průvodní zpráva</t>
  </si>
  <si>
    <t>Souhrnná technická zpráva</t>
  </si>
  <si>
    <t xml:space="preserve">Projektant: </t>
  </si>
  <si>
    <t xml:space="preserve">Vedoucí zakázky: </t>
  </si>
  <si>
    <t>Ing. Martin Pluhař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</si>
  <si>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</si>
  <si>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</si>
  <si>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</si>
  <si>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</si>
  <si>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</si>
  <si>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</si>
  <si>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</si>
  <si>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</si>
  <si>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</si>
  <si>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</si>
  <si>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</si>
  <si>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Situace širších vztahů</t>
  </si>
  <si>
    <t>Katastrální situační výkres</t>
  </si>
  <si>
    <t xml:space="preserve">Ved. zakázky: </t>
  </si>
  <si>
    <t>seznam</t>
  </si>
  <si>
    <t>Ing. Josef Kameník</t>
  </si>
  <si>
    <t>E</t>
  </si>
  <si>
    <t>Dokladová část</t>
  </si>
  <si>
    <t>F</t>
  </si>
  <si>
    <t>barva</t>
  </si>
  <si>
    <t>SEZNAM DOKUMENTACE</t>
  </si>
  <si>
    <t>DPS</t>
  </si>
  <si>
    <t>2024-15 Modernizace ISŠTE 1.část</t>
  </si>
  <si>
    <t>Zásady organizace výstavby</t>
  </si>
  <si>
    <t>G</t>
  </si>
  <si>
    <t>Plán BOZP ve stadiu projekt. přípravy</t>
  </si>
  <si>
    <t>Ing. Martin Pluhař, CSc.</t>
  </si>
  <si>
    <t>Integrovaná střední škola technická a ekonomická Sokolov, p.o.</t>
  </si>
  <si>
    <t>Projektová dokumentace pro provádění stavby</t>
  </si>
  <si>
    <t>2024/15</t>
  </si>
  <si>
    <t>Ing. Jana Kurťáková</t>
  </si>
  <si>
    <t>Modernizace střediska praktického vyučování ISŠTE Sokolov- část 1</t>
  </si>
  <si>
    <t>Ing. Věroslav Vopat</t>
  </si>
  <si>
    <t>H</t>
  </si>
  <si>
    <t>Dokumentace stavby</t>
  </si>
  <si>
    <t>D.1</t>
  </si>
  <si>
    <t>3A4</t>
  </si>
  <si>
    <t>75A4</t>
  </si>
  <si>
    <t>bez měřítka</t>
  </si>
  <si>
    <t>2A4</t>
  </si>
  <si>
    <t>1:1000</t>
  </si>
  <si>
    <t>A3/2</t>
  </si>
  <si>
    <t>8A4</t>
  </si>
  <si>
    <t>Soupis stavebních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</si>
</sst>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b/>
      <sz val="10"/>
      <name val="Arial CE"/>
      <charset val="238"/>
    </font>
    <font>
      <b/>
      <sz val="8"/>
      <color theme="1"/>
      <name val="Arial CE"/>
      <charset val="238"/>
    </font>
    <font>
      <b/>
      <sz val="9"/>
      <color theme="1"/>
      <name val="Arial CE"/>
      <charset val="238"/>
    </font>
    <font>
      <b/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0" fontId="3" fillId="0" borderId="13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9"/>
  <sheetViews>
    <sheetView showGridLines="0" tabSelected="1" view="pageLayout" topLeftCell="A10" zoomScaleNormal="400" workbookViewId="0">
      <selection activeCell="C43" sqref="A43:H50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33203125" style="1" customWidth="1"/>
    <col min="5" max="5" width="10.4414062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82" t="s">
        <v>35</v>
      </c>
      <c r="B2" s="83"/>
      <c r="C2" s="83"/>
      <c r="D2" s="83"/>
      <c r="E2" s="3" t="s">
        <v>0</v>
      </c>
      <c r="F2" s="84" t="s">
        <v>37</v>
      </c>
      <c r="G2" s="84"/>
      <c r="H2" s="85"/>
    </row>
    <row r="3" spans="1:8" x14ac:dyDescent="0.25">
      <c r="A3" s="5" t="s">
        <v>1</v>
      </c>
      <c r="B3" s="86" t="s">
        <v>2</v>
      </c>
      <c r="C3" s="87"/>
      <c r="D3" s="87"/>
      <c r="E3" s="88"/>
      <c r="F3" s="5" t="s">
        <v>3</v>
      </c>
      <c r="G3" s="5" t="s">
        <v>4</v>
      </c>
      <c r="H3" s="4" t="s">
        <v>5</v>
      </c>
    </row>
    <row r="4" spans="1:8" x14ac:dyDescent="0.25">
      <c r="A4" s="6" t="s">
        <v>6</v>
      </c>
      <c r="B4" s="89" t="s">
        <v>10</v>
      </c>
      <c r="C4" s="90"/>
      <c r="D4" s="90"/>
      <c r="E4" s="91"/>
      <c r="F4" s="13"/>
      <c r="G4" s="39">
        <v>3</v>
      </c>
      <c r="H4" s="7"/>
    </row>
    <row r="5" spans="1:8" x14ac:dyDescent="0.25">
      <c r="A5" s="8" t="s">
        <v>7</v>
      </c>
      <c r="B5" s="65" t="s">
        <v>11</v>
      </c>
      <c r="C5" s="66"/>
      <c r="D5" s="66"/>
      <c r="E5" s="67"/>
      <c r="F5" s="14"/>
      <c r="G5" s="37">
        <v>75</v>
      </c>
      <c r="H5" s="10"/>
    </row>
    <row r="6" spans="1:8" x14ac:dyDescent="0.25">
      <c r="A6" s="8" t="s">
        <v>8</v>
      </c>
      <c r="B6" s="65" t="s">
        <v>26</v>
      </c>
      <c r="C6" s="66"/>
      <c r="D6" s="66"/>
      <c r="E6" s="67"/>
      <c r="F6" s="40" t="s">
        <v>53</v>
      </c>
      <c r="G6" s="37" t="s">
        <v>54</v>
      </c>
      <c r="H6" s="10" t="s">
        <v>34</v>
      </c>
    </row>
    <row r="7" spans="1:8" x14ac:dyDescent="0.25">
      <c r="A7" s="8" t="s">
        <v>9</v>
      </c>
      <c r="B7" s="65" t="s">
        <v>27</v>
      </c>
      <c r="C7" s="66"/>
      <c r="D7" s="66"/>
      <c r="E7" s="67"/>
      <c r="F7" s="40" t="s">
        <v>55</v>
      </c>
      <c r="G7" s="37" t="s">
        <v>56</v>
      </c>
      <c r="H7" s="10" t="s">
        <v>34</v>
      </c>
    </row>
    <row r="8" spans="1:8" x14ac:dyDescent="0.25">
      <c r="A8" s="8"/>
      <c r="B8" s="65"/>
      <c r="C8" s="66"/>
      <c r="D8" s="66"/>
      <c r="E8" s="67"/>
      <c r="F8" s="40"/>
      <c r="G8" s="37"/>
      <c r="H8" s="10"/>
    </row>
    <row r="9" spans="1:8" x14ac:dyDescent="0.25">
      <c r="A9" s="8" t="s">
        <v>50</v>
      </c>
      <c r="B9" s="65" t="s">
        <v>49</v>
      </c>
      <c r="C9" s="66"/>
      <c r="D9" s="66"/>
      <c r="E9" s="67"/>
      <c r="F9" s="14"/>
      <c r="G9" s="8"/>
      <c r="H9" s="10" t="s">
        <v>29</v>
      </c>
    </row>
    <row r="10" spans="1:8" x14ac:dyDescent="0.25">
      <c r="A10" s="8"/>
      <c r="B10" s="65"/>
      <c r="C10" s="66"/>
      <c r="D10" s="66"/>
      <c r="E10" s="67"/>
      <c r="F10" s="14"/>
      <c r="G10" s="8"/>
      <c r="H10" s="10"/>
    </row>
    <row r="11" spans="1:8" x14ac:dyDescent="0.25">
      <c r="A11" s="8" t="s">
        <v>31</v>
      </c>
      <c r="B11" s="65" t="s">
        <v>32</v>
      </c>
      <c r="C11" s="66"/>
      <c r="D11" s="66"/>
      <c r="E11" s="67"/>
      <c r="F11" s="14"/>
      <c r="G11" s="8"/>
      <c r="H11" s="10"/>
    </row>
    <row r="12" spans="1:8" x14ac:dyDescent="0.25">
      <c r="A12" s="8" t="s">
        <v>33</v>
      </c>
      <c r="B12" s="65" t="s">
        <v>38</v>
      </c>
      <c r="C12" s="66"/>
      <c r="D12" s="66"/>
      <c r="E12" s="67"/>
      <c r="F12" s="14"/>
      <c r="G12" s="8"/>
      <c r="H12" s="10" t="s">
        <v>29</v>
      </c>
    </row>
    <row r="13" spans="1:8" x14ac:dyDescent="0.25">
      <c r="A13" s="8" t="s">
        <v>39</v>
      </c>
      <c r="B13" s="65" t="s">
        <v>40</v>
      </c>
      <c r="C13" s="66"/>
      <c r="D13" s="66"/>
      <c r="E13" s="67"/>
      <c r="F13" s="14"/>
      <c r="G13" s="8"/>
      <c r="H13" s="10"/>
    </row>
    <row r="14" spans="1:8" x14ac:dyDescent="0.25">
      <c r="A14" s="8" t="s">
        <v>48</v>
      </c>
      <c r="B14" s="65" t="s">
        <v>58</v>
      </c>
      <c r="C14" s="66"/>
      <c r="D14" s="66"/>
      <c r="E14" s="67"/>
      <c r="F14" s="14"/>
      <c r="G14" s="8"/>
      <c r="H14" s="10" t="s">
        <v>29</v>
      </c>
    </row>
    <row r="15" spans="1:8" x14ac:dyDescent="0.25">
      <c r="A15" s="11"/>
      <c r="B15" s="68"/>
      <c r="C15" s="69"/>
      <c r="D15" s="69"/>
      <c r="E15" s="70"/>
      <c r="F15" s="15"/>
      <c r="G15" s="11"/>
      <c r="H15" s="12"/>
    </row>
    <row r="30" spans="8:8" x14ac:dyDescent="0.25">
      <c r="H30" s="38"/>
    </row>
    <row r="42" spans="1:8" s="2" customFormat="1" ht="26.4" customHeight="1" thickBot="1" x14ac:dyDescent="0.25">
      <c r="A42" s="17" t="s">
        <v>12</v>
      </c>
      <c r="B42" s="81" t="s">
        <v>47</v>
      </c>
      <c r="C42" s="49"/>
      <c r="D42" s="50"/>
      <c r="E42" s="29" t="s">
        <v>28</v>
      </c>
      <c r="F42" s="48" t="s">
        <v>41</v>
      </c>
      <c r="G42" s="49"/>
      <c r="H42" s="50"/>
    </row>
    <row r="43" spans="1:8" s="2" customFormat="1" ht="15" customHeight="1" thickTop="1" x14ac:dyDescent="0.2">
      <c r="A43" s="71" t="s">
        <v>15</v>
      </c>
      <c r="B43" s="72"/>
      <c r="C43" s="51" t="s">
        <v>17</v>
      </c>
      <c r="D43" s="53" t="s">
        <v>42</v>
      </c>
      <c r="E43" s="54"/>
      <c r="F43" s="55"/>
      <c r="G43" s="20" t="s">
        <v>20</v>
      </c>
      <c r="H43" s="19" t="s">
        <v>44</v>
      </c>
    </row>
    <row r="44" spans="1:8" s="2" customFormat="1" ht="15" customHeight="1" x14ac:dyDescent="0.2">
      <c r="A44" s="73"/>
      <c r="B44" s="74"/>
      <c r="C44" s="52"/>
      <c r="D44" s="56"/>
      <c r="E44" s="57"/>
      <c r="F44" s="58"/>
      <c r="G44" s="20" t="s">
        <v>21</v>
      </c>
      <c r="H44" s="19" t="s">
        <v>36</v>
      </c>
    </row>
    <row r="45" spans="1:8" s="2" customFormat="1" ht="15" customHeight="1" x14ac:dyDescent="0.2">
      <c r="A45" s="73"/>
      <c r="B45" s="74"/>
      <c r="C45" s="51" t="s">
        <v>18</v>
      </c>
      <c r="D45" s="59" t="s">
        <v>46</v>
      </c>
      <c r="E45" s="60"/>
      <c r="F45" s="61"/>
      <c r="G45" s="20" t="s">
        <v>22</v>
      </c>
      <c r="H45" s="21">
        <v>45547</v>
      </c>
    </row>
    <row r="46" spans="1:8" s="2" customFormat="1" ht="15" customHeight="1" x14ac:dyDescent="0.2">
      <c r="A46" s="75"/>
      <c r="B46" s="76"/>
      <c r="C46" s="52"/>
      <c r="D46" s="62"/>
      <c r="E46" s="63"/>
      <c r="F46" s="64"/>
      <c r="G46" s="34" t="s">
        <v>23</v>
      </c>
      <c r="H46" s="35"/>
    </row>
    <row r="47" spans="1:8" s="2" customFormat="1" ht="15" customHeight="1" x14ac:dyDescent="0.2">
      <c r="A47" s="77" t="s">
        <v>16</v>
      </c>
      <c r="B47" s="78"/>
      <c r="C47" s="51" t="s">
        <v>19</v>
      </c>
      <c r="D47" s="59" t="s">
        <v>43</v>
      </c>
      <c r="E47" s="60"/>
      <c r="F47" s="61"/>
      <c r="G47" s="34" t="s">
        <v>24</v>
      </c>
      <c r="H47" s="36"/>
    </row>
    <row r="48" spans="1:8" s="2" customFormat="1" ht="15" customHeight="1" thickBot="1" x14ac:dyDescent="0.25">
      <c r="A48" s="79"/>
      <c r="B48" s="80"/>
      <c r="C48" s="52"/>
      <c r="D48" s="62"/>
      <c r="E48" s="63"/>
      <c r="F48" s="64"/>
      <c r="G48" s="44"/>
      <c r="H48" s="45"/>
    </row>
    <row r="49" spans="1:8" s="2" customFormat="1" ht="30" customHeight="1" thickTop="1" x14ac:dyDescent="0.2">
      <c r="A49" s="18"/>
      <c r="B49" s="41" t="s">
        <v>43</v>
      </c>
      <c r="C49" s="42"/>
      <c r="D49" s="42"/>
      <c r="E49" s="42"/>
      <c r="F49" s="43"/>
      <c r="G49" s="46"/>
      <c r="H49" s="47"/>
    </row>
  </sheetData>
  <sheetProtection algorithmName="SHA-512" hashValue="GW8Xm50JpIrPGxT4KdsURVSlaSV0lVUZaDplnUUlE5Tdm/qH/faJBBteK4JIWSUkhdUdCX+5x8m+ucaZ7KD8RA==" saltValue="nuDBhwA/XrKDy6A87gaIvw==" spinCount="100000" sheet="1" objects="1" scenarios="1"/>
  <mergeCells count="27"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3:E13"/>
    <mergeCell ref="B14:E14"/>
    <mergeCell ref="B15:E15"/>
    <mergeCell ref="A43:B46"/>
    <mergeCell ref="A47:B48"/>
    <mergeCell ref="B42:D42"/>
    <mergeCell ref="B49:F49"/>
    <mergeCell ref="G48:H49"/>
    <mergeCell ref="F42:H42"/>
    <mergeCell ref="C47:C48"/>
    <mergeCell ref="C45:C46"/>
    <mergeCell ref="C43:C44"/>
    <mergeCell ref="D43:F44"/>
    <mergeCell ref="D45:F46"/>
    <mergeCell ref="D47:F48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49"/>
  <sheetViews>
    <sheetView topLeftCell="A29" workbookViewId="0">
      <selection activeCell="H27" sqref="H2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2.1093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7.664062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x14ac:dyDescent="0.25">
      <c r="A3" s="23"/>
      <c r="B3" s="28"/>
      <c r="C3" s="28"/>
      <c r="D3" s="28"/>
      <c r="E3" s="28"/>
      <c r="F3" s="23"/>
      <c r="G3" s="23"/>
      <c r="H3" s="23"/>
    </row>
    <row r="4" spans="1:8" x14ac:dyDescent="0.25">
      <c r="A4" s="9"/>
      <c r="B4" s="25"/>
      <c r="C4" s="25"/>
      <c r="D4" s="25"/>
      <c r="E4" s="25"/>
      <c r="F4" s="24"/>
      <c r="G4" s="9"/>
      <c r="H4" s="9"/>
    </row>
    <row r="5" spans="1:8" x14ac:dyDescent="0.25">
      <c r="A5" s="9"/>
      <c r="B5" s="25"/>
      <c r="C5" s="25"/>
      <c r="D5" s="25"/>
      <c r="E5" s="25"/>
      <c r="F5" s="24"/>
      <c r="G5" s="9"/>
      <c r="H5" s="9"/>
    </row>
    <row r="6" spans="1:8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5">
      <c r="A7" s="9"/>
      <c r="B7" s="25"/>
      <c r="C7" s="25"/>
      <c r="D7" s="25"/>
      <c r="E7" s="25"/>
      <c r="F7" s="24"/>
      <c r="G7" s="9"/>
      <c r="H7" s="9"/>
    </row>
    <row r="8" spans="1:8" x14ac:dyDescent="0.25">
      <c r="A8" s="9"/>
      <c r="B8" s="25"/>
      <c r="C8" s="25"/>
      <c r="D8" s="25"/>
      <c r="E8" s="25"/>
      <c r="F8" s="24"/>
      <c r="G8" s="9"/>
      <c r="H8" s="9"/>
    </row>
    <row r="9" spans="1:8" x14ac:dyDescent="0.25">
      <c r="A9" s="9"/>
      <c r="B9" s="25"/>
      <c r="C9" s="25"/>
      <c r="D9" s="25"/>
      <c r="E9" s="25"/>
      <c r="F9" s="24"/>
      <c r="G9" s="9"/>
      <c r="H9" s="9"/>
    </row>
    <row r="10" spans="1:8" x14ac:dyDescent="0.25">
      <c r="A10" s="9"/>
      <c r="B10" s="25"/>
      <c r="C10" s="25"/>
      <c r="D10" s="25"/>
      <c r="E10" s="25"/>
      <c r="F10" s="24"/>
      <c r="G10" s="9"/>
      <c r="H10" s="9"/>
    </row>
    <row r="11" spans="1:8" x14ac:dyDescent="0.25">
      <c r="A11" s="9"/>
      <c r="B11" s="25"/>
      <c r="C11" s="25"/>
      <c r="D11" s="25"/>
      <c r="E11" s="25"/>
      <c r="F11" s="24"/>
      <c r="G11" s="9"/>
      <c r="H11" s="9"/>
    </row>
    <row r="12" spans="1:8" x14ac:dyDescent="0.25">
      <c r="A12" s="9"/>
      <c r="B12" s="25"/>
      <c r="C12" s="25"/>
      <c r="D12" s="25"/>
      <c r="E12" s="25"/>
      <c r="F12" s="24"/>
      <c r="G12" s="9"/>
      <c r="H12" s="9"/>
    </row>
    <row r="13" spans="1:8" x14ac:dyDescent="0.25">
      <c r="A13" s="9"/>
      <c r="B13" s="25"/>
      <c r="C13" s="25"/>
      <c r="D13" s="25"/>
      <c r="E13" s="25"/>
      <c r="F13" s="24"/>
      <c r="G13" s="9"/>
      <c r="H13" s="9"/>
    </row>
    <row r="14" spans="1:8" x14ac:dyDescent="0.25">
      <c r="A14" s="9"/>
      <c r="B14" s="25"/>
      <c r="C14" s="25"/>
      <c r="D14" s="25"/>
      <c r="E14" s="25"/>
      <c r="F14" s="24"/>
      <c r="G14" s="9"/>
      <c r="H14" s="9"/>
    </row>
    <row r="15" spans="1:8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" customHeight="1" thickBot="1" x14ac:dyDescent="0.25">
      <c r="A42" s="17" t="s">
        <v>12</v>
      </c>
      <c r="B42" s="81" t="s">
        <v>41</v>
      </c>
      <c r="C42" s="49"/>
      <c r="D42" s="50"/>
      <c r="E42" s="16" t="s">
        <v>13</v>
      </c>
      <c r="F42" s="48" t="str">
        <f>Seznam!F42</f>
        <v>Ing. Martin Pluhař, CSc.</v>
      </c>
      <c r="G42" s="49"/>
      <c r="H42" s="50"/>
    </row>
    <row r="43" spans="1:8" s="2" customFormat="1" ht="15" customHeight="1" thickTop="1" x14ac:dyDescent="0.2">
      <c r="A43" s="71" t="s">
        <v>15</v>
      </c>
      <c r="B43" s="72"/>
      <c r="C43" s="51" t="s">
        <v>17</v>
      </c>
      <c r="D43" s="53" t="str">
        <f>Seznam!D43</f>
        <v>Integrovaná střední škola technická a ekonomická Sokolov, p.o.</v>
      </c>
      <c r="E43" s="54"/>
      <c r="F43" s="55"/>
      <c r="G43" s="16" t="s">
        <v>20</v>
      </c>
      <c r="H43" s="29" t="str">
        <f>Seznam!H43</f>
        <v>2024/15</v>
      </c>
    </row>
    <row r="44" spans="1:8" s="2" customFormat="1" ht="15" customHeight="1" x14ac:dyDescent="0.2">
      <c r="A44" s="73"/>
      <c r="B44" s="74"/>
      <c r="C44" s="52"/>
      <c r="D44" s="56"/>
      <c r="E44" s="57"/>
      <c r="F44" s="58"/>
      <c r="G44" s="16" t="s">
        <v>21</v>
      </c>
      <c r="H44" s="29" t="str">
        <f>Seznam!H44</f>
        <v>DPS</v>
      </c>
    </row>
    <row r="45" spans="1:8" s="2" customFormat="1" ht="15" customHeight="1" x14ac:dyDescent="0.2">
      <c r="A45" s="73"/>
      <c r="B45" s="74"/>
      <c r="C45" s="51" t="s">
        <v>18</v>
      </c>
      <c r="D45" s="92" t="str">
        <f>Seznam!D45</f>
        <v>Modernizace střediska praktického vyučování ISŠTE Sokolov- část 1</v>
      </c>
      <c r="E45" s="93"/>
      <c r="F45" s="94"/>
      <c r="G45" s="16" t="s">
        <v>22</v>
      </c>
      <c r="H45" s="30">
        <f>Seznam!H45</f>
        <v>45547</v>
      </c>
    </row>
    <row r="46" spans="1:8" s="2" customFormat="1" ht="15" customHeight="1" x14ac:dyDescent="0.2">
      <c r="A46" s="75"/>
      <c r="B46" s="76"/>
      <c r="C46" s="52"/>
      <c r="D46" s="95"/>
      <c r="E46" s="96"/>
      <c r="F46" s="97"/>
      <c r="G46" s="31" t="s">
        <v>23</v>
      </c>
      <c r="H46" s="32"/>
    </row>
    <row r="47" spans="1:8" s="2" customFormat="1" ht="15" customHeight="1" x14ac:dyDescent="0.2">
      <c r="A47" s="77" t="s">
        <v>16</v>
      </c>
      <c r="B47" s="78"/>
      <c r="C47" s="51" t="s">
        <v>19</v>
      </c>
      <c r="D47" s="92" t="str">
        <f>Seznam!D47</f>
        <v>Projektová dokumentace pro provádění stavby</v>
      </c>
      <c r="E47" s="93"/>
      <c r="F47" s="94"/>
      <c r="G47" s="31" t="s">
        <v>24</v>
      </c>
      <c r="H47" s="33" t="s">
        <v>57</v>
      </c>
    </row>
    <row r="48" spans="1:8" s="2" customFormat="1" ht="15" customHeight="1" thickBot="1" x14ac:dyDescent="0.25">
      <c r="A48" s="79"/>
      <c r="B48" s="80"/>
      <c r="C48" s="52"/>
      <c r="D48" s="95"/>
      <c r="E48" s="96"/>
      <c r="F48" s="97"/>
      <c r="G48" s="44" t="str">
        <f>Seznam!A12</f>
        <v>F</v>
      </c>
      <c r="H48" s="45"/>
    </row>
    <row r="49" spans="1:8" s="2" customFormat="1" ht="30" customHeight="1" thickTop="1" x14ac:dyDescent="0.2">
      <c r="A49" s="18"/>
      <c r="B49" s="41" t="str">
        <f>Seznam!B12</f>
        <v>Zásady organizace výstavby</v>
      </c>
      <c r="C49" s="42"/>
      <c r="D49" s="42"/>
      <c r="E49" s="42"/>
      <c r="F49" s="43"/>
      <c r="G49" s="46"/>
      <c r="H49" s="47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56"/>
  <sheetViews>
    <sheetView topLeftCell="A40" workbookViewId="0">
      <selection activeCell="F49" sqref="F49:H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x14ac:dyDescent="0.25">
      <c r="A3" s="23"/>
      <c r="B3" s="28"/>
      <c r="C3" s="28"/>
      <c r="D3" s="28"/>
      <c r="E3" s="28"/>
      <c r="F3" s="23"/>
      <c r="G3" s="23"/>
      <c r="H3" s="23"/>
    </row>
    <row r="4" spans="1:8" x14ac:dyDescent="0.25">
      <c r="A4" s="9"/>
      <c r="B4" s="25"/>
      <c r="C4" s="25"/>
      <c r="D4" s="25"/>
      <c r="E4" s="25"/>
      <c r="F4" s="24"/>
      <c r="G4" s="9"/>
      <c r="H4" s="9"/>
    </row>
    <row r="5" spans="1:8" x14ac:dyDescent="0.25">
      <c r="A5" s="9"/>
      <c r="B5" s="25"/>
      <c r="C5" s="25"/>
      <c r="D5" s="25"/>
      <c r="E5" s="25"/>
      <c r="F5" s="24"/>
      <c r="G5" s="9"/>
      <c r="H5" s="9"/>
    </row>
    <row r="6" spans="1:8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5">
      <c r="A7" s="9"/>
      <c r="B7" s="25"/>
      <c r="C7" s="25"/>
      <c r="D7" s="25"/>
      <c r="E7" s="25"/>
      <c r="F7" s="24"/>
      <c r="G7" s="9"/>
      <c r="H7" s="9"/>
    </row>
    <row r="8" spans="1:8" x14ac:dyDescent="0.25">
      <c r="A8" s="9"/>
      <c r="B8" s="25"/>
      <c r="C8" s="25"/>
      <c r="D8" s="25"/>
      <c r="E8" s="25"/>
      <c r="F8" s="24"/>
      <c r="G8" s="9"/>
      <c r="H8" s="9"/>
    </row>
    <row r="9" spans="1:8" x14ac:dyDescent="0.25">
      <c r="A9" s="9"/>
      <c r="B9" s="25"/>
      <c r="C9" s="25"/>
      <c r="D9" s="25"/>
      <c r="E9" s="25"/>
      <c r="F9" s="24"/>
      <c r="G9" s="9"/>
      <c r="H9" s="9"/>
    </row>
    <row r="10" spans="1:8" x14ac:dyDescent="0.25">
      <c r="A10" s="9"/>
      <c r="B10" s="25"/>
      <c r="C10" s="25"/>
      <c r="D10" s="25"/>
      <c r="E10" s="25"/>
      <c r="F10" s="24"/>
      <c r="G10" s="9"/>
      <c r="H10" s="9"/>
    </row>
    <row r="11" spans="1:8" x14ac:dyDescent="0.25">
      <c r="A11" s="9"/>
      <c r="B11" s="25"/>
      <c r="C11" s="25"/>
      <c r="D11" s="25"/>
      <c r="E11" s="25"/>
      <c r="F11" s="24"/>
      <c r="G11" s="9"/>
      <c r="H11" s="9"/>
    </row>
    <row r="12" spans="1:8" x14ac:dyDescent="0.25">
      <c r="A12" s="9"/>
      <c r="B12" s="25"/>
      <c r="C12" s="25"/>
      <c r="D12" s="25"/>
      <c r="E12" s="25"/>
      <c r="F12" s="24"/>
      <c r="G12" s="9"/>
      <c r="H12" s="9"/>
    </row>
    <row r="13" spans="1:8" x14ac:dyDescent="0.25">
      <c r="A13" s="9"/>
      <c r="B13" s="25"/>
      <c r="C13" s="25"/>
      <c r="D13" s="25"/>
      <c r="E13" s="25"/>
      <c r="F13" s="24"/>
      <c r="G13" s="9"/>
      <c r="H13" s="9"/>
    </row>
    <row r="14" spans="1:8" x14ac:dyDescent="0.25">
      <c r="A14" s="9"/>
      <c r="B14" s="25"/>
      <c r="C14" s="25"/>
      <c r="D14" s="25"/>
      <c r="E14" s="25"/>
      <c r="F14" s="24"/>
      <c r="G14" s="9"/>
      <c r="H14" s="9"/>
    </row>
    <row r="15" spans="1:8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5">
      <c r="G43" s="1" t="s">
        <v>25</v>
      </c>
    </row>
    <row r="49" spans="1:8" s="2" customFormat="1" ht="26.4" customHeight="1" thickBot="1" x14ac:dyDescent="0.25">
      <c r="A49" s="17" t="s">
        <v>12</v>
      </c>
      <c r="B49" s="81" t="s">
        <v>14</v>
      </c>
      <c r="C49" s="49"/>
      <c r="D49" s="50"/>
      <c r="E49" s="16" t="s">
        <v>13</v>
      </c>
      <c r="F49" s="48" t="str">
        <f>Seznam!F42</f>
        <v>Ing. Martin Pluhař, CSc.</v>
      </c>
      <c r="G49" s="49"/>
      <c r="H49" s="50"/>
    </row>
    <row r="50" spans="1:8" s="2" customFormat="1" ht="15" customHeight="1" thickTop="1" x14ac:dyDescent="0.2">
      <c r="A50" s="71" t="s">
        <v>15</v>
      </c>
      <c r="B50" s="72"/>
      <c r="C50" s="51" t="s">
        <v>17</v>
      </c>
      <c r="D50" s="59" t="str">
        <f>Seznam!D43</f>
        <v>Integrovaná střední škola technická a ekonomická Sokolov, p.o.</v>
      </c>
      <c r="E50" s="60"/>
      <c r="F50" s="61"/>
      <c r="G50" s="16" t="s">
        <v>20</v>
      </c>
      <c r="H50" s="29" t="str">
        <f>Seznam!H43</f>
        <v>2024/15</v>
      </c>
    </row>
    <row r="51" spans="1:8" s="2" customFormat="1" ht="15" customHeight="1" x14ac:dyDescent="0.2">
      <c r="A51" s="73"/>
      <c r="B51" s="74"/>
      <c r="C51" s="52"/>
      <c r="D51" s="62"/>
      <c r="E51" s="63"/>
      <c r="F51" s="64"/>
      <c r="G51" s="16" t="s">
        <v>21</v>
      </c>
      <c r="H51" s="29" t="str">
        <f>Seznam!H44</f>
        <v>DPS</v>
      </c>
    </row>
    <row r="52" spans="1:8" s="2" customFormat="1" ht="15" customHeight="1" x14ac:dyDescent="0.2">
      <c r="A52" s="73"/>
      <c r="B52" s="74"/>
      <c r="C52" s="51" t="s">
        <v>18</v>
      </c>
      <c r="D52" s="98" t="str">
        <f>Seznam!D45</f>
        <v>Modernizace střediska praktického vyučování ISŠTE Sokolov- část 1</v>
      </c>
      <c r="E52" s="99"/>
      <c r="F52" s="100"/>
      <c r="G52" s="16" t="s">
        <v>22</v>
      </c>
      <c r="H52" s="30">
        <f>Seznam!H45</f>
        <v>45547</v>
      </c>
    </row>
    <row r="53" spans="1:8" s="2" customFormat="1" ht="15" customHeight="1" x14ac:dyDescent="0.2">
      <c r="A53" s="75"/>
      <c r="B53" s="76"/>
      <c r="C53" s="52"/>
      <c r="D53" s="101"/>
      <c r="E53" s="102"/>
      <c r="F53" s="103"/>
      <c r="G53" s="31" t="s">
        <v>23</v>
      </c>
      <c r="H53" s="32">
        <f>Seznam!F13</f>
        <v>0</v>
      </c>
    </row>
    <row r="54" spans="1:8" s="2" customFormat="1" ht="15" customHeight="1" x14ac:dyDescent="0.2">
      <c r="A54" s="77" t="s">
        <v>16</v>
      </c>
      <c r="B54" s="78"/>
      <c r="C54" s="51" t="s">
        <v>19</v>
      </c>
      <c r="D54" s="98" t="str">
        <f>Seznam!D47</f>
        <v>Projektová dokumentace pro provádění stavby</v>
      </c>
      <c r="E54" s="99"/>
      <c r="F54" s="100"/>
      <c r="G54" s="31" t="s">
        <v>24</v>
      </c>
      <c r="H54" s="33">
        <f>Seznam!G13</f>
        <v>0</v>
      </c>
    </row>
    <row r="55" spans="1:8" s="2" customFormat="1" ht="15" customHeight="1" thickBot="1" x14ac:dyDescent="0.25">
      <c r="A55" s="79"/>
      <c r="B55" s="80"/>
      <c r="C55" s="52"/>
      <c r="D55" s="101"/>
      <c r="E55" s="102"/>
      <c r="F55" s="103"/>
      <c r="G55" s="44" t="str">
        <f>Seznam!A13</f>
        <v>G</v>
      </c>
      <c r="H55" s="45"/>
    </row>
    <row r="56" spans="1:8" s="2" customFormat="1" ht="30" customHeight="1" thickTop="1" x14ac:dyDescent="0.2">
      <c r="A56" s="18"/>
      <c r="B56" s="41" t="str">
        <f>Seznam!B13</f>
        <v>Plán BOZP ve stadiu projekt. přípravy</v>
      </c>
      <c r="C56" s="42"/>
      <c r="D56" s="42"/>
      <c r="E56" s="42"/>
      <c r="F56" s="43"/>
      <c r="G56" s="46"/>
      <c r="H56" s="4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56"/>
  <sheetViews>
    <sheetView topLeftCell="A34" workbookViewId="0">
      <selection activeCell="B56" sqref="B56:F5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x14ac:dyDescent="0.25">
      <c r="A3" s="23"/>
      <c r="B3" s="28"/>
      <c r="C3" s="28"/>
      <c r="D3" s="28"/>
      <c r="E3" s="28"/>
      <c r="F3" s="23"/>
      <c r="G3" s="23"/>
      <c r="H3" s="23"/>
    </row>
    <row r="4" spans="1:8" x14ac:dyDescent="0.25">
      <c r="A4" s="9"/>
      <c r="B4" s="25"/>
      <c r="C4" s="25"/>
      <c r="D4" s="25"/>
      <c r="E4" s="25"/>
      <c r="F4" s="24"/>
      <c r="G4" s="9"/>
      <c r="H4" s="9"/>
    </row>
    <row r="5" spans="1:8" x14ac:dyDescent="0.25">
      <c r="A5" s="9"/>
      <c r="B5" s="25"/>
      <c r="C5" s="25"/>
      <c r="D5" s="25"/>
      <c r="E5" s="25"/>
      <c r="F5" s="24"/>
      <c r="G5" s="9"/>
      <c r="H5" s="9"/>
    </row>
    <row r="6" spans="1:8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5">
      <c r="A7" s="9"/>
      <c r="B7" s="25"/>
      <c r="C7" s="25"/>
      <c r="D7" s="25"/>
      <c r="E7" s="25"/>
      <c r="F7" s="24"/>
      <c r="G7" s="9"/>
      <c r="H7" s="9"/>
    </row>
    <row r="8" spans="1:8" x14ac:dyDescent="0.25">
      <c r="A8" s="9"/>
      <c r="B8" s="25"/>
      <c r="C8" s="25"/>
      <c r="D8" s="25"/>
      <c r="E8" s="25"/>
      <c r="F8" s="24"/>
      <c r="G8" s="9"/>
      <c r="H8" s="9"/>
    </row>
    <row r="9" spans="1:8" x14ac:dyDescent="0.25">
      <c r="A9" s="9"/>
      <c r="B9" s="25"/>
      <c r="C9" s="25"/>
      <c r="D9" s="25"/>
      <c r="E9" s="25"/>
      <c r="F9" s="24"/>
      <c r="G9" s="9"/>
      <c r="H9" s="9"/>
    </row>
    <row r="10" spans="1:8" x14ac:dyDescent="0.25">
      <c r="A10" s="9"/>
      <c r="B10" s="25"/>
      <c r="C10" s="25"/>
      <c r="D10" s="25"/>
      <c r="E10" s="25"/>
      <c r="F10" s="24"/>
      <c r="G10" s="9"/>
      <c r="H10" s="9"/>
    </row>
    <row r="11" spans="1:8" x14ac:dyDescent="0.25">
      <c r="A11" s="9"/>
      <c r="B11" s="25"/>
      <c r="C11" s="25"/>
      <c r="D11" s="25"/>
      <c r="E11" s="25"/>
      <c r="F11" s="24"/>
      <c r="G11" s="9"/>
      <c r="H11" s="9"/>
    </row>
    <row r="12" spans="1:8" x14ac:dyDescent="0.25">
      <c r="A12" s="9"/>
      <c r="B12" s="25"/>
      <c r="C12" s="25"/>
      <c r="D12" s="25"/>
      <c r="E12" s="25"/>
      <c r="F12" s="24"/>
      <c r="G12" s="9"/>
      <c r="H12" s="9"/>
    </row>
    <row r="13" spans="1:8" x14ac:dyDescent="0.25">
      <c r="A13" s="9"/>
      <c r="B13" s="25"/>
      <c r="C13" s="25"/>
      <c r="D13" s="25"/>
      <c r="E13" s="25"/>
      <c r="F13" s="24"/>
      <c r="G13" s="9"/>
      <c r="H13" s="9"/>
    </row>
    <row r="14" spans="1:8" x14ac:dyDescent="0.25">
      <c r="A14" s="9"/>
      <c r="B14" s="25"/>
      <c r="C14" s="25"/>
      <c r="D14" s="25"/>
      <c r="E14" s="25"/>
      <c r="F14" s="24"/>
      <c r="G14" s="9"/>
      <c r="H14" s="9"/>
    </row>
    <row r="15" spans="1:8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5">
      <c r="G43" s="1" t="s">
        <v>25</v>
      </c>
    </row>
    <row r="49" spans="1:8" s="2" customFormat="1" ht="26.4" customHeight="1" thickBot="1" x14ac:dyDescent="0.25">
      <c r="A49" s="17" t="s">
        <v>12</v>
      </c>
      <c r="B49" s="81" t="str">
        <f>Seznam!B42</f>
        <v>Ing. Věroslav Vopat</v>
      </c>
      <c r="C49" s="49"/>
      <c r="D49" s="50"/>
      <c r="E49" s="16" t="s">
        <v>13</v>
      </c>
      <c r="F49" s="48" t="str">
        <f>Seznam!F42</f>
        <v>Ing. Martin Pluhař, CSc.</v>
      </c>
      <c r="G49" s="49"/>
      <c r="H49" s="50"/>
    </row>
    <row r="50" spans="1:8" s="2" customFormat="1" ht="15" customHeight="1" thickTop="1" x14ac:dyDescent="0.2">
      <c r="A50" s="71" t="s">
        <v>15</v>
      </c>
      <c r="B50" s="72"/>
      <c r="C50" s="51" t="s">
        <v>17</v>
      </c>
      <c r="D50" s="53" t="str">
        <f>Seznam!D43</f>
        <v>Integrovaná střední škola technická a ekonomická Sokolov, p.o.</v>
      </c>
      <c r="E50" s="54"/>
      <c r="F50" s="55"/>
      <c r="G50" s="16" t="s">
        <v>20</v>
      </c>
      <c r="H50" s="29" t="str">
        <f>Seznam!H43</f>
        <v>2024/15</v>
      </c>
    </row>
    <row r="51" spans="1:8" s="2" customFormat="1" ht="15" customHeight="1" x14ac:dyDescent="0.2">
      <c r="A51" s="73"/>
      <c r="B51" s="74"/>
      <c r="C51" s="52"/>
      <c r="D51" s="56"/>
      <c r="E51" s="57"/>
      <c r="F51" s="58"/>
      <c r="G51" s="16" t="s">
        <v>21</v>
      </c>
      <c r="H51" s="29" t="str">
        <f>Seznam!H44</f>
        <v>DPS</v>
      </c>
    </row>
    <row r="52" spans="1:8" s="2" customFormat="1" ht="15" customHeight="1" x14ac:dyDescent="0.2">
      <c r="A52" s="73"/>
      <c r="B52" s="74"/>
      <c r="C52" s="51" t="s">
        <v>18</v>
      </c>
      <c r="D52" s="92" t="str">
        <f>Seznam!D45</f>
        <v>Modernizace střediska praktického vyučování ISŠTE Sokolov- část 1</v>
      </c>
      <c r="E52" s="93"/>
      <c r="F52" s="94"/>
      <c r="G52" s="16" t="s">
        <v>22</v>
      </c>
      <c r="H52" s="30">
        <f>Seznam!H45</f>
        <v>45547</v>
      </c>
    </row>
    <row r="53" spans="1:8" s="2" customFormat="1" ht="15" customHeight="1" x14ac:dyDescent="0.2">
      <c r="A53" s="75"/>
      <c r="B53" s="76"/>
      <c r="C53" s="52"/>
      <c r="D53" s="95"/>
      <c r="E53" s="96"/>
      <c r="F53" s="97"/>
      <c r="G53" s="31" t="s">
        <v>23</v>
      </c>
      <c r="H53" s="32">
        <f>Seznam!F14</f>
        <v>0</v>
      </c>
    </row>
    <row r="54" spans="1:8" s="2" customFormat="1" ht="15" customHeight="1" x14ac:dyDescent="0.2">
      <c r="A54" s="77" t="s">
        <v>16</v>
      </c>
      <c r="B54" s="78"/>
      <c r="C54" s="51" t="s">
        <v>19</v>
      </c>
      <c r="D54" s="92" t="str">
        <f>Seznam!D47</f>
        <v>Projektová dokumentace pro provádění stavby</v>
      </c>
      <c r="E54" s="93"/>
      <c r="F54" s="94"/>
      <c r="G54" s="31" t="s">
        <v>24</v>
      </c>
      <c r="H54" s="33">
        <f>Seznam!G14</f>
        <v>0</v>
      </c>
    </row>
    <row r="55" spans="1:8" s="2" customFormat="1" ht="15" customHeight="1" thickBot="1" x14ac:dyDescent="0.25">
      <c r="A55" s="79"/>
      <c r="B55" s="80"/>
      <c r="C55" s="52"/>
      <c r="D55" s="95"/>
      <c r="E55" s="96"/>
      <c r="F55" s="97"/>
      <c r="G55" s="44" t="str">
        <f>Seznam!A14</f>
        <v>H</v>
      </c>
      <c r="H55" s="45"/>
    </row>
    <row r="56" spans="1:8" s="2" customFormat="1" ht="30" customHeight="1" thickTop="1" x14ac:dyDescent="0.2">
      <c r="A56" s="18"/>
      <c r="B56" s="41" t="str">
        <f>Seznam!B14</f>
        <v>Soupis stavebních prací</v>
      </c>
      <c r="C56" s="42"/>
      <c r="D56" s="42"/>
      <c r="E56" s="42"/>
      <c r="F56" s="43"/>
      <c r="G56" s="46"/>
      <c r="H56" s="4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49"/>
  <sheetViews>
    <sheetView topLeftCell="A30" workbookViewId="0">
      <selection activeCell="H27" sqref="H2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" style="1" customWidth="1"/>
    <col min="4" max="4" width="5.44140625" style="1" customWidth="1"/>
    <col min="5" max="5" width="14.4414062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x14ac:dyDescent="0.25">
      <c r="A3" s="23"/>
      <c r="B3" s="28"/>
      <c r="C3" s="28"/>
      <c r="D3" s="28"/>
      <c r="E3" s="28"/>
      <c r="F3" s="23"/>
      <c r="G3" s="23"/>
      <c r="H3" s="23"/>
    </row>
    <row r="4" spans="1:8" x14ac:dyDescent="0.25">
      <c r="A4" s="9"/>
      <c r="B4" s="25"/>
      <c r="C4" s="25"/>
      <c r="D4" s="25"/>
      <c r="E4" s="25"/>
      <c r="F4" s="24"/>
      <c r="G4" s="9"/>
      <c r="H4" s="9"/>
    </row>
    <row r="5" spans="1:8" x14ac:dyDescent="0.25">
      <c r="A5" s="9"/>
      <c r="B5" s="25"/>
      <c r="C5" s="25"/>
      <c r="D5" s="25"/>
      <c r="E5" s="25"/>
      <c r="F5" s="24"/>
      <c r="G5" s="9"/>
      <c r="H5" s="9"/>
    </row>
    <row r="6" spans="1:8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5">
      <c r="A7" s="9"/>
      <c r="B7" s="25"/>
      <c r="C7" s="25"/>
      <c r="D7" s="25"/>
      <c r="E7" s="25"/>
      <c r="F7" s="24"/>
      <c r="G7" s="9"/>
      <c r="H7" s="9"/>
    </row>
    <row r="8" spans="1:8" x14ac:dyDescent="0.25">
      <c r="A8" s="9"/>
      <c r="B8" s="25"/>
      <c r="C8" s="25"/>
      <c r="D8" s="25"/>
      <c r="E8" s="25"/>
      <c r="F8" s="24"/>
      <c r="G8" s="9"/>
      <c r="H8" s="9"/>
    </row>
    <row r="9" spans="1:8" x14ac:dyDescent="0.25">
      <c r="A9" s="9"/>
      <c r="B9" s="25"/>
      <c r="C9" s="25"/>
      <c r="D9" s="25"/>
      <c r="E9" s="25"/>
      <c r="F9" s="24"/>
      <c r="G9" s="9"/>
      <c r="H9" s="9"/>
    </row>
    <row r="10" spans="1:8" x14ac:dyDescent="0.25">
      <c r="A10" s="9"/>
      <c r="B10" s="25"/>
      <c r="C10" s="25"/>
      <c r="D10" s="25"/>
      <c r="E10" s="25"/>
      <c r="F10" s="24"/>
      <c r="G10" s="9"/>
      <c r="H10" s="9"/>
    </row>
    <row r="11" spans="1:8" x14ac:dyDescent="0.25">
      <c r="A11" s="9"/>
      <c r="B11" s="25"/>
      <c r="C11" s="25"/>
      <c r="D11" s="25"/>
      <c r="E11" s="25"/>
      <c r="F11" s="24"/>
      <c r="G11" s="9"/>
      <c r="H11" s="9"/>
    </row>
    <row r="12" spans="1:8" x14ac:dyDescent="0.25">
      <c r="A12" s="9"/>
      <c r="B12" s="25"/>
      <c r="C12" s="25"/>
      <c r="D12" s="25"/>
      <c r="E12" s="25"/>
      <c r="F12" s="24"/>
      <c r="G12" s="9"/>
      <c r="H12" s="9"/>
    </row>
    <row r="13" spans="1:8" x14ac:dyDescent="0.25">
      <c r="A13" s="9"/>
      <c r="B13" s="25"/>
      <c r="C13" s="25"/>
      <c r="D13" s="25"/>
      <c r="E13" s="25"/>
      <c r="F13" s="24"/>
      <c r="G13" s="9"/>
      <c r="H13" s="9"/>
    </row>
    <row r="14" spans="1:8" x14ac:dyDescent="0.25">
      <c r="A14" s="9"/>
      <c r="B14" s="25"/>
      <c r="C14" s="25"/>
      <c r="D14" s="25"/>
      <c r="E14" s="25"/>
      <c r="F14" s="24"/>
      <c r="G14" s="9"/>
      <c r="H14" s="9"/>
    </row>
    <row r="15" spans="1:8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5">
      <c r="G36" s="1" t="s">
        <v>25</v>
      </c>
    </row>
    <row r="42" spans="1:8" s="2" customFormat="1" ht="26.4" customHeight="1" thickBot="1" x14ac:dyDescent="0.25">
      <c r="A42" s="17" t="s">
        <v>12</v>
      </c>
      <c r="B42" s="81" t="s">
        <v>14</v>
      </c>
      <c r="C42" s="49"/>
      <c r="D42" s="50"/>
      <c r="E42" s="16" t="s">
        <v>13</v>
      </c>
      <c r="F42" s="48" t="str">
        <f>Seznam!F42</f>
        <v>Ing. Martin Pluhař, CSc.</v>
      </c>
      <c r="G42" s="49"/>
      <c r="H42" s="50"/>
    </row>
    <row r="43" spans="1:8" s="2" customFormat="1" ht="15" customHeight="1" thickTop="1" x14ac:dyDescent="0.2">
      <c r="A43" s="71" t="s">
        <v>15</v>
      </c>
      <c r="B43" s="72"/>
      <c r="C43" s="51" t="s">
        <v>17</v>
      </c>
      <c r="D43" s="53" t="str">
        <f>Seznam!D43</f>
        <v>Integrovaná střední škola technická a ekonomická Sokolov, p.o.</v>
      </c>
      <c r="E43" s="54"/>
      <c r="F43" s="55"/>
      <c r="G43" s="16" t="s">
        <v>20</v>
      </c>
      <c r="H43" s="29" t="str">
        <f>Seznam!H43</f>
        <v>2024/15</v>
      </c>
    </row>
    <row r="44" spans="1:8" s="2" customFormat="1" ht="15" customHeight="1" x14ac:dyDescent="0.2">
      <c r="A44" s="73"/>
      <c r="B44" s="74"/>
      <c r="C44" s="52"/>
      <c r="D44" s="56"/>
      <c r="E44" s="57"/>
      <c r="F44" s="58"/>
      <c r="G44" s="16" t="s">
        <v>21</v>
      </c>
      <c r="H44" s="29" t="str">
        <f>Seznam!H44</f>
        <v>DPS</v>
      </c>
    </row>
    <row r="45" spans="1:8" s="2" customFormat="1" ht="15" customHeight="1" x14ac:dyDescent="0.2">
      <c r="A45" s="73"/>
      <c r="B45" s="74"/>
      <c r="C45" s="51" t="s">
        <v>18</v>
      </c>
      <c r="D45" s="98" t="str">
        <f>Seznam!D45</f>
        <v>Modernizace střediska praktického vyučování ISŠTE Sokolov- část 1</v>
      </c>
      <c r="E45" s="99"/>
      <c r="F45" s="100"/>
      <c r="G45" s="16" t="s">
        <v>22</v>
      </c>
      <c r="H45" s="30">
        <f>Seznam!H45</f>
        <v>45547</v>
      </c>
    </row>
    <row r="46" spans="1:8" s="2" customFormat="1" ht="15" customHeight="1" x14ac:dyDescent="0.2">
      <c r="A46" s="75"/>
      <c r="B46" s="76"/>
      <c r="C46" s="52"/>
      <c r="D46" s="101"/>
      <c r="E46" s="102"/>
      <c r="F46" s="103"/>
      <c r="G46" s="31" t="s">
        <v>23</v>
      </c>
      <c r="H46" s="32"/>
    </row>
    <row r="47" spans="1:8" s="2" customFormat="1" ht="15" customHeight="1" x14ac:dyDescent="0.2">
      <c r="A47" s="77" t="s">
        <v>16</v>
      </c>
      <c r="B47" s="78"/>
      <c r="C47" s="51" t="s">
        <v>19</v>
      </c>
      <c r="D47" s="92" t="str">
        <f>Seznam!D47</f>
        <v>Projektová dokumentace pro provádění stavby</v>
      </c>
      <c r="E47" s="93"/>
      <c r="F47" s="94"/>
      <c r="G47" s="31" t="s">
        <v>24</v>
      </c>
      <c r="H47" s="33" t="s">
        <v>51</v>
      </c>
    </row>
    <row r="48" spans="1:8" s="2" customFormat="1" ht="15" customHeight="1" thickBot="1" x14ac:dyDescent="0.25">
      <c r="A48" s="79"/>
      <c r="B48" s="80"/>
      <c r="C48" s="52"/>
      <c r="D48" s="95"/>
      <c r="E48" s="96"/>
      <c r="F48" s="97"/>
      <c r="G48" s="44" t="str">
        <f>Seznam!A4</f>
        <v>A</v>
      </c>
      <c r="H48" s="45"/>
    </row>
    <row r="49" spans="1:8" s="2" customFormat="1" ht="30" customHeight="1" thickTop="1" x14ac:dyDescent="0.2">
      <c r="A49" s="18"/>
      <c r="B49" s="41" t="str">
        <f>Seznam!B4</f>
        <v>Průvodní zpráva</v>
      </c>
      <c r="C49" s="42"/>
      <c r="D49" s="42"/>
      <c r="E49" s="42"/>
      <c r="F49" s="43"/>
      <c r="G49" s="46"/>
      <c r="H49" s="47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49"/>
  <sheetViews>
    <sheetView topLeftCell="A34" workbookViewId="0">
      <selection activeCell="H27" sqref="H2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88671875" style="1" customWidth="1"/>
    <col min="4" max="4" width="5.6640625" style="1" customWidth="1"/>
    <col min="5" max="5" width="12.44140625" style="1" customWidth="1"/>
    <col min="6" max="6" width="15.1093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x14ac:dyDescent="0.25">
      <c r="A3" s="23"/>
      <c r="B3" s="28"/>
      <c r="C3" s="28"/>
      <c r="D3" s="28"/>
      <c r="E3" s="28"/>
      <c r="F3" s="23"/>
      <c r="G3" s="23"/>
      <c r="H3" s="23"/>
    </row>
    <row r="4" spans="1:8" x14ac:dyDescent="0.25">
      <c r="A4" s="9"/>
      <c r="B4" s="25"/>
      <c r="C4" s="25"/>
      <c r="D4" s="25"/>
      <c r="E4" s="25"/>
      <c r="F4" s="24"/>
      <c r="G4" s="9"/>
      <c r="H4" s="9"/>
    </row>
    <row r="5" spans="1:8" x14ac:dyDescent="0.25">
      <c r="A5" s="9"/>
      <c r="B5" s="25"/>
      <c r="C5" s="25"/>
      <c r="D5" s="25"/>
      <c r="E5" s="25"/>
      <c r="F5" s="24"/>
      <c r="G5" s="9"/>
      <c r="H5" s="9"/>
    </row>
    <row r="6" spans="1:8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5">
      <c r="A7" s="9"/>
      <c r="B7" s="25"/>
      <c r="C7" s="25"/>
      <c r="D7" s="25"/>
      <c r="E7" s="25"/>
      <c r="F7" s="24"/>
      <c r="G7" s="9"/>
      <c r="H7" s="9"/>
    </row>
    <row r="8" spans="1:8" x14ac:dyDescent="0.25">
      <c r="A8" s="9"/>
      <c r="B8" s="25"/>
      <c r="C8" s="25"/>
      <c r="D8" s="25"/>
      <c r="E8" s="25"/>
      <c r="F8" s="24"/>
      <c r="G8" s="9"/>
      <c r="H8" s="9"/>
    </row>
    <row r="9" spans="1:8" x14ac:dyDescent="0.25">
      <c r="A9" s="9"/>
      <c r="B9" s="25"/>
      <c r="C9" s="25"/>
      <c r="D9" s="25"/>
      <c r="E9" s="25"/>
      <c r="F9" s="24"/>
      <c r="G9" s="9"/>
      <c r="H9" s="9"/>
    </row>
    <row r="10" spans="1:8" x14ac:dyDescent="0.25">
      <c r="A10" s="9"/>
      <c r="B10" s="25"/>
      <c r="C10" s="25"/>
      <c r="D10" s="25"/>
      <c r="E10" s="25"/>
      <c r="F10" s="24"/>
      <c r="G10" s="9"/>
      <c r="H10" s="9"/>
    </row>
    <row r="11" spans="1:8" x14ac:dyDescent="0.25">
      <c r="A11" s="9"/>
      <c r="B11" s="25"/>
      <c r="C11" s="25"/>
      <c r="D11" s="25"/>
      <c r="E11" s="25"/>
      <c r="F11" s="24"/>
      <c r="G11" s="9"/>
      <c r="H11" s="9"/>
    </row>
    <row r="12" spans="1:8" x14ac:dyDescent="0.25">
      <c r="A12" s="9"/>
      <c r="B12" s="25"/>
      <c r="C12" s="25"/>
      <c r="D12" s="25"/>
      <c r="E12" s="25"/>
      <c r="F12" s="24"/>
      <c r="G12" s="9"/>
      <c r="H12" s="9"/>
    </row>
    <row r="13" spans="1:8" x14ac:dyDescent="0.25">
      <c r="A13" s="9"/>
      <c r="B13" s="25"/>
      <c r="C13" s="25"/>
      <c r="D13" s="25"/>
      <c r="E13" s="25"/>
      <c r="F13" s="24"/>
      <c r="G13" s="9"/>
      <c r="H13" s="9"/>
    </row>
    <row r="14" spans="1:8" x14ac:dyDescent="0.25">
      <c r="A14" s="9"/>
      <c r="B14" s="25"/>
      <c r="C14" s="25"/>
      <c r="D14" s="25"/>
      <c r="E14" s="25"/>
      <c r="F14" s="24"/>
      <c r="G14" s="9"/>
      <c r="H14" s="9"/>
    </row>
    <row r="15" spans="1:8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5">
      <c r="G36" s="1" t="s">
        <v>25</v>
      </c>
    </row>
    <row r="42" spans="1:8" s="2" customFormat="1" ht="26.4" customHeight="1" thickBot="1" x14ac:dyDescent="0.25">
      <c r="A42" s="17" t="s">
        <v>12</v>
      </c>
      <c r="B42" s="81" t="s">
        <v>14</v>
      </c>
      <c r="C42" s="49"/>
      <c r="D42" s="50"/>
      <c r="E42" s="16" t="s">
        <v>13</v>
      </c>
      <c r="F42" s="48" t="str">
        <f>Seznam!F42</f>
        <v>Ing. Martin Pluhař, CSc.</v>
      </c>
      <c r="G42" s="49"/>
      <c r="H42" s="50"/>
    </row>
    <row r="43" spans="1:8" s="2" customFormat="1" ht="15" customHeight="1" thickTop="1" x14ac:dyDescent="0.2">
      <c r="A43" s="71" t="s">
        <v>15</v>
      </c>
      <c r="B43" s="72"/>
      <c r="C43" s="51" t="s">
        <v>17</v>
      </c>
      <c r="D43" s="53" t="str">
        <f>Seznam!D43</f>
        <v>Integrovaná střední škola technická a ekonomická Sokolov, p.o.</v>
      </c>
      <c r="E43" s="54"/>
      <c r="F43" s="55"/>
      <c r="G43" s="16" t="s">
        <v>20</v>
      </c>
      <c r="H43" s="29" t="str">
        <f>Seznam!H43</f>
        <v>2024/15</v>
      </c>
    </row>
    <row r="44" spans="1:8" s="2" customFormat="1" ht="15" customHeight="1" x14ac:dyDescent="0.2">
      <c r="A44" s="73"/>
      <c r="B44" s="74"/>
      <c r="C44" s="52"/>
      <c r="D44" s="56"/>
      <c r="E44" s="57"/>
      <c r="F44" s="58"/>
      <c r="G44" s="16" t="s">
        <v>21</v>
      </c>
      <c r="H44" s="29" t="str">
        <f>Seznam!H44</f>
        <v>DPS</v>
      </c>
    </row>
    <row r="45" spans="1:8" s="2" customFormat="1" ht="15" customHeight="1" x14ac:dyDescent="0.2">
      <c r="A45" s="73"/>
      <c r="B45" s="74"/>
      <c r="C45" s="51" t="s">
        <v>18</v>
      </c>
      <c r="D45" s="98" t="str">
        <f>Seznam!D45</f>
        <v>Modernizace střediska praktického vyučování ISŠTE Sokolov- část 1</v>
      </c>
      <c r="E45" s="99"/>
      <c r="F45" s="100"/>
      <c r="G45" s="16" t="s">
        <v>22</v>
      </c>
      <c r="H45" s="30">
        <f>Seznam!H45</f>
        <v>45547</v>
      </c>
    </row>
    <row r="46" spans="1:8" s="2" customFormat="1" ht="15" customHeight="1" x14ac:dyDescent="0.2">
      <c r="A46" s="75"/>
      <c r="B46" s="76"/>
      <c r="C46" s="52"/>
      <c r="D46" s="101"/>
      <c r="E46" s="102"/>
      <c r="F46" s="103"/>
      <c r="G46" s="31" t="s">
        <v>23</v>
      </c>
      <c r="H46" s="32"/>
    </row>
    <row r="47" spans="1:8" s="2" customFormat="1" ht="15" customHeight="1" x14ac:dyDescent="0.2">
      <c r="A47" s="77" t="s">
        <v>16</v>
      </c>
      <c r="B47" s="78"/>
      <c r="C47" s="51" t="s">
        <v>19</v>
      </c>
      <c r="D47" s="92" t="str">
        <f>Seznam!D47</f>
        <v>Projektová dokumentace pro provádění stavby</v>
      </c>
      <c r="E47" s="93"/>
      <c r="F47" s="94"/>
      <c r="G47" s="31" t="s">
        <v>24</v>
      </c>
      <c r="H47" s="33" t="s">
        <v>52</v>
      </c>
    </row>
    <row r="48" spans="1:8" s="2" customFormat="1" ht="15" customHeight="1" thickBot="1" x14ac:dyDescent="0.25">
      <c r="A48" s="79"/>
      <c r="B48" s="80"/>
      <c r="C48" s="52"/>
      <c r="D48" s="95"/>
      <c r="E48" s="96"/>
      <c r="F48" s="97"/>
      <c r="G48" s="44" t="str">
        <f>Seznam!A5</f>
        <v>B</v>
      </c>
      <c r="H48" s="45"/>
    </row>
    <row r="49" spans="1:8" s="2" customFormat="1" ht="30" customHeight="1" thickTop="1" x14ac:dyDescent="0.2">
      <c r="A49" s="18"/>
      <c r="B49" s="41" t="str">
        <f>Seznam!B5</f>
        <v>Souhrnná technická zpráva</v>
      </c>
      <c r="C49" s="42"/>
      <c r="D49" s="42"/>
      <c r="E49" s="42"/>
      <c r="F49" s="43"/>
      <c r="G49" s="46"/>
      <c r="H49" s="47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49"/>
  <sheetViews>
    <sheetView topLeftCell="A33" workbookViewId="0">
      <selection activeCell="H27" sqref="H2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6" style="1" customWidth="1"/>
    <col min="4" max="4" width="5.44140625" style="1" customWidth="1"/>
    <col min="5" max="5" width="13.88671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x14ac:dyDescent="0.25">
      <c r="A3" s="23"/>
      <c r="B3" s="28"/>
      <c r="C3" s="28"/>
      <c r="D3" s="28"/>
      <c r="E3" s="28"/>
      <c r="F3" s="23"/>
      <c r="G3" s="23"/>
      <c r="H3" s="23"/>
    </row>
    <row r="4" spans="1:8" x14ac:dyDescent="0.25">
      <c r="A4" s="9"/>
      <c r="B4" s="25"/>
      <c r="C4" s="25"/>
      <c r="D4" s="25"/>
      <c r="E4" s="25"/>
      <c r="F4" s="24"/>
      <c r="G4" s="9"/>
      <c r="H4" s="9"/>
    </row>
    <row r="5" spans="1:8" x14ac:dyDescent="0.25">
      <c r="A5" s="9"/>
      <c r="B5" s="25"/>
      <c r="C5" s="25"/>
      <c r="D5" s="25"/>
      <c r="E5" s="25"/>
      <c r="F5" s="24"/>
      <c r="G5" s="9"/>
      <c r="H5" s="9"/>
    </row>
    <row r="6" spans="1:8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5">
      <c r="A7" s="9"/>
      <c r="B7" s="25"/>
      <c r="C7" s="25"/>
      <c r="D7" s="25"/>
      <c r="E7" s="25"/>
      <c r="F7" s="24"/>
      <c r="G7" s="9"/>
      <c r="H7" s="9"/>
    </row>
    <row r="8" spans="1:8" x14ac:dyDescent="0.25">
      <c r="A8" s="9"/>
      <c r="B8" s="25"/>
      <c r="C8" s="25"/>
      <c r="D8" s="25"/>
      <c r="E8" s="25"/>
      <c r="F8" s="24"/>
      <c r="G8" s="9"/>
      <c r="H8" s="9"/>
    </row>
    <row r="9" spans="1:8" x14ac:dyDescent="0.25">
      <c r="A9" s="9"/>
      <c r="B9" s="25"/>
      <c r="C9" s="25"/>
      <c r="D9" s="25"/>
      <c r="E9" s="25"/>
      <c r="F9" s="24"/>
      <c r="G9" s="9"/>
      <c r="H9" s="9"/>
    </row>
    <row r="10" spans="1:8" x14ac:dyDescent="0.25">
      <c r="A10" s="9"/>
      <c r="B10" s="25"/>
      <c r="C10" s="25"/>
      <c r="D10" s="25"/>
      <c r="E10" s="25"/>
      <c r="F10" s="24"/>
      <c r="G10" s="9"/>
      <c r="H10" s="9"/>
    </row>
    <row r="11" spans="1:8" x14ac:dyDescent="0.25">
      <c r="A11" s="9"/>
      <c r="B11" s="25"/>
      <c r="C11" s="25"/>
      <c r="D11" s="25"/>
      <c r="E11" s="25"/>
      <c r="F11" s="24"/>
      <c r="G11" s="9"/>
      <c r="H11" s="9"/>
    </row>
    <row r="12" spans="1:8" x14ac:dyDescent="0.25">
      <c r="A12" s="9"/>
      <c r="B12" s="25"/>
      <c r="C12" s="25"/>
      <c r="D12" s="25"/>
      <c r="E12" s="25"/>
      <c r="F12" s="24"/>
      <c r="G12" s="9"/>
      <c r="H12" s="9"/>
    </row>
    <row r="13" spans="1:8" x14ac:dyDescent="0.25">
      <c r="A13" s="9"/>
      <c r="B13" s="25"/>
      <c r="C13" s="25"/>
      <c r="D13" s="25"/>
      <c r="E13" s="25"/>
      <c r="F13" s="24"/>
      <c r="G13" s="9"/>
      <c r="H13" s="9"/>
    </row>
    <row r="14" spans="1:8" x14ac:dyDescent="0.25">
      <c r="A14" s="9"/>
      <c r="B14" s="25"/>
      <c r="C14" s="25"/>
      <c r="D14" s="25"/>
      <c r="E14" s="25"/>
      <c r="F14" s="24"/>
      <c r="G14" s="9"/>
      <c r="H14" s="9"/>
    </row>
    <row r="15" spans="1:8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" customHeight="1" thickBot="1" x14ac:dyDescent="0.25">
      <c r="A42" s="17" t="s">
        <v>12</v>
      </c>
      <c r="B42" s="81" t="s">
        <v>45</v>
      </c>
      <c r="C42" s="49"/>
      <c r="D42" s="50"/>
      <c r="E42" s="16" t="s">
        <v>13</v>
      </c>
      <c r="F42" s="48" t="str">
        <f>Seznam!F42</f>
        <v>Ing. Martin Pluhař, CSc.</v>
      </c>
      <c r="G42" s="49"/>
      <c r="H42" s="50"/>
    </row>
    <row r="43" spans="1:8" s="2" customFormat="1" ht="15" customHeight="1" thickTop="1" x14ac:dyDescent="0.2">
      <c r="A43" s="71" t="s">
        <v>15</v>
      </c>
      <c r="B43" s="72"/>
      <c r="C43" s="51" t="s">
        <v>17</v>
      </c>
      <c r="D43" s="53" t="str">
        <f>Seznam!D43</f>
        <v>Integrovaná střední škola technická a ekonomická Sokolov, p.o.</v>
      </c>
      <c r="E43" s="54"/>
      <c r="F43" s="55"/>
      <c r="G43" s="16" t="s">
        <v>20</v>
      </c>
      <c r="H43" s="29" t="str">
        <f>Seznam!H43</f>
        <v>2024/15</v>
      </c>
    </row>
    <row r="44" spans="1:8" s="2" customFormat="1" ht="15" customHeight="1" x14ac:dyDescent="0.2">
      <c r="A44" s="73"/>
      <c r="B44" s="74"/>
      <c r="C44" s="52"/>
      <c r="D44" s="56"/>
      <c r="E44" s="57"/>
      <c r="F44" s="58"/>
      <c r="G44" s="16" t="s">
        <v>21</v>
      </c>
      <c r="H44" s="29" t="str">
        <f>Seznam!H44</f>
        <v>DPS</v>
      </c>
    </row>
    <row r="45" spans="1:8" s="2" customFormat="1" ht="15" customHeight="1" x14ac:dyDescent="0.2">
      <c r="A45" s="73"/>
      <c r="B45" s="74"/>
      <c r="C45" s="51" t="s">
        <v>18</v>
      </c>
      <c r="D45" s="98" t="str">
        <f>Seznam!D45</f>
        <v>Modernizace střediska praktického vyučování ISŠTE Sokolov- část 1</v>
      </c>
      <c r="E45" s="99"/>
      <c r="F45" s="100"/>
      <c r="G45" s="16" t="s">
        <v>22</v>
      </c>
      <c r="H45" s="30">
        <f>Seznam!H45</f>
        <v>45547</v>
      </c>
    </row>
    <row r="46" spans="1:8" s="2" customFormat="1" ht="15" customHeight="1" x14ac:dyDescent="0.2">
      <c r="A46" s="75"/>
      <c r="B46" s="76"/>
      <c r="C46" s="52"/>
      <c r="D46" s="101"/>
      <c r="E46" s="102"/>
      <c r="F46" s="103"/>
      <c r="G46" s="31" t="s">
        <v>23</v>
      </c>
      <c r="H46" s="32" t="str">
        <f>Seznam!F6</f>
        <v>bez měřítka</v>
      </c>
    </row>
    <row r="47" spans="1:8" s="2" customFormat="1" ht="15" customHeight="1" x14ac:dyDescent="0.2">
      <c r="A47" s="77" t="s">
        <v>16</v>
      </c>
      <c r="B47" s="78"/>
      <c r="C47" s="51" t="s">
        <v>19</v>
      </c>
      <c r="D47" s="92" t="str">
        <f>Seznam!D47</f>
        <v>Projektová dokumentace pro provádění stavby</v>
      </c>
      <c r="E47" s="93"/>
      <c r="F47" s="94"/>
      <c r="G47" s="31" t="s">
        <v>24</v>
      </c>
      <c r="H47" s="33" t="str">
        <f>Seznam!G6</f>
        <v>2A4</v>
      </c>
    </row>
    <row r="48" spans="1:8" s="2" customFormat="1" ht="15" customHeight="1" thickBot="1" x14ac:dyDescent="0.25">
      <c r="A48" s="79"/>
      <c r="B48" s="80"/>
      <c r="C48" s="52"/>
      <c r="D48" s="95"/>
      <c r="E48" s="96"/>
      <c r="F48" s="97"/>
      <c r="G48" s="44" t="str">
        <f>Seznam!A6</f>
        <v>C.1</v>
      </c>
      <c r="H48" s="45"/>
    </row>
    <row r="49" spans="1:8" s="2" customFormat="1" ht="30" customHeight="1" thickTop="1" x14ac:dyDescent="0.2">
      <c r="A49" s="18"/>
      <c r="B49" s="41" t="str">
        <f>Seznam!B6</f>
        <v>Situace širších vztahů</v>
      </c>
      <c r="C49" s="42"/>
      <c r="D49" s="42"/>
      <c r="E49" s="42"/>
      <c r="F49" s="43"/>
      <c r="G49" s="46"/>
      <c r="H49" s="47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49"/>
  <sheetViews>
    <sheetView topLeftCell="A30" workbookViewId="0">
      <selection activeCell="H27" sqref="H2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44140625" style="1" customWidth="1"/>
    <col min="4" max="4" width="4.44140625" style="1" customWidth="1"/>
    <col min="5" max="6" width="1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x14ac:dyDescent="0.25">
      <c r="A3" s="23"/>
      <c r="B3" s="28"/>
      <c r="C3" s="28"/>
      <c r="D3" s="28"/>
      <c r="E3" s="28"/>
      <c r="F3" s="23"/>
      <c r="G3" s="23"/>
      <c r="H3" s="23"/>
    </row>
    <row r="4" spans="1:8" x14ac:dyDescent="0.25">
      <c r="A4" s="9"/>
      <c r="B4" s="25"/>
      <c r="C4" s="25"/>
      <c r="D4" s="25"/>
      <c r="E4" s="25"/>
      <c r="F4" s="24"/>
      <c r="G4" s="9"/>
      <c r="H4" s="9"/>
    </row>
    <row r="5" spans="1:8" x14ac:dyDescent="0.25">
      <c r="A5" s="9"/>
      <c r="B5" s="25"/>
      <c r="C5" s="25"/>
      <c r="D5" s="25"/>
      <c r="E5" s="25"/>
      <c r="F5" s="24"/>
      <c r="G5" s="9"/>
      <c r="H5" s="9"/>
    </row>
    <row r="6" spans="1:8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5">
      <c r="A7" s="9"/>
      <c r="B7" s="25"/>
      <c r="C7" s="25"/>
      <c r="D7" s="25"/>
      <c r="E7" s="25"/>
      <c r="F7" s="24"/>
      <c r="G7" s="9"/>
      <c r="H7" s="9"/>
    </row>
    <row r="8" spans="1:8" x14ac:dyDescent="0.25">
      <c r="A8" s="9"/>
      <c r="B8" s="25"/>
      <c r="C8" s="25"/>
      <c r="D8" s="25"/>
      <c r="E8" s="25"/>
      <c r="F8" s="24"/>
      <c r="G8" s="9"/>
      <c r="H8" s="9"/>
    </row>
    <row r="9" spans="1:8" x14ac:dyDescent="0.25">
      <c r="A9" s="9"/>
      <c r="B9" s="25"/>
      <c r="C9" s="25"/>
      <c r="D9" s="25"/>
      <c r="E9" s="25"/>
      <c r="F9" s="24"/>
      <c r="G9" s="9"/>
      <c r="H9" s="9"/>
    </row>
    <row r="10" spans="1:8" x14ac:dyDescent="0.25">
      <c r="A10" s="9"/>
      <c r="B10" s="25"/>
      <c r="C10" s="25"/>
      <c r="D10" s="25"/>
      <c r="E10" s="25"/>
      <c r="F10" s="24"/>
      <c r="G10" s="9"/>
      <c r="H10" s="9"/>
    </row>
    <row r="11" spans="1:8" x14ac:dyDescent="0.25">
      <c r="A11" s="9"/>
      <c r="B11" s="25"/>
      <c r="C11" s="25"/>
      <c r="D11" s="25"/>
      <c r="E11" s="25"/>
      <c r="F11" s="24"/>
      <c r="G11" s="9"/>
      <c r="H11" s="9"/>
    </row>
    <row r="12" spans="1:8" x14ac:dyDescent="0.25">
      <c r="A12" s="9"/>
      <c r="B12" s="25"/>
      <c r="C12" s="25"/>
      <c r="D12" s="25"/>
      <c r="E12" s="25"/>
      <c r="F12" s="24"/>
      <c r="G12" s="9"/>
      <c r="H12" s="9"/>
    </row>
    <row r="13" spans="1:8" x14ac:dyDescent="0.25">
      <c r="A13" s="9"/>
      <c r="B13" s="25"/>
      <c r="C13" s="25"/>
      <c r="D13" s="25"/>
      <c r="E13" s="25"/>
      <c r="F13" s="24"/>
      <c r="G13" s="9"/>
      <c r="H13" s="9"/>
    </row>
    <row r="14" spans="1:8" x14ac:dyDescent="0.25">
      <c r="A14" s="9"/>
      <c r="B14" s="25"/>
      <c r="C14" s="25"/>
      <c r="D14" s="25"/>
      <c r="E14" s="25"/>
      <c r="F14" s="24"/>
      <c r="G14" s="9"/>
      <c r="H14" s="9"/>
    </row>
    <row r="15" spans="1:8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5">
      <c r="G36" s="1" t="s">
        <v>25</v>
      </c>
    </row>
    <row r="42" spans="1:8" s="2" customFormat="1" ht="26.4" customHeight="1" thickBot="1" x14ac:dyDescent="0.25">
      <c r="A42" s="17" t="s">
        <v>12</v>
      </c>
      <c r="B42" s="81" t="s">
        <v>45</v>
      </c>
      <c r="C42" s="49"/>
      <c r="D42" s="50"/>
      <c r="E42" s="16" t="s">
        <v>13</v>
      </c>
      <c r="F42" s="48" t="str">
        <f>Seznam!F42</f>
        <v>Ing. Martin Pluhař, CSc.</v>
      </c>
      <c r="G42" s="49"/>
      <c r="H42" s="50"/>
    </row>
    <row r="43" spans="1:8" s="2" customFormat="1" ht="15" customHeight="1" thickTop="1" x14ac:dyDescent="0.2">
      <c r="A43" s="71" t="s">
        <v>15</v>
      </c>
      <c r="B43" s="72"/>
      <c r="C43" s="51" t="s">
        <v>17</v>
      </c>
      <c r="D43" s="53" t="str">
        <f>Seznam!D43</f>
        <v>Integrovaná střední škola technická a ekonomická Sokolov, p.o.</v>
      </c>
      <c r="E43" s="54"/>
      <c r="F43" s="55"/>
      <c r="G43" s="16" t="s">
        <v>20</v>
      </c>
      <c r="H43" s="29" t="str">
        <f>Seznam!H43</f>
        <v>2024/15</v>
      </c>
    </row>
    <row r="44" spans="1:8" s="2" customFormat="1" ht="15" customHeight="1" x14ac:dyDescent="0.2">
      <c r="A44" s="73"/>
      <c r="B44" s="74"/>
      <c r="C44" s="52"/>
      <c r="D44" s="56"/>
      <c r="E44" s="57"/>
      <c r="F44" s="58"/>
      <c r="G44" s="16" t="s">
        <v>21</v>
      </c>
      <c r="H44" s="29" t="str">
        <f>Seznam!H44</f>
        <v>DPS</v>
      </c>
    </row>
    <row r="45" spans="1:8" s="2" customFormat="1" ht="15" customHeight="1" x14ac:dyDescent="0.2">
      <c r="A45" s="73"/>
      <c r="B45" s="74"/>
      <c r="C45" s="51" t="s">
        <v>18</v>
      </c>
      <c r="D45" s="98" t="str">
        <f>Seznam!D45</f>
        <v>Modernizace střediska praktického vyučování ISŠTE Sokolov- část 1</v>
      </c>
      <c r="E45" s="99"/>
      <c r="F45" s="100"/>
      <c r="G45" s="16" t="s">
        <v>22</v>
      </c>
      <c r="H45" s="30">
        <f>Seznam!H45</f>
        <v>45547</v>
      </c>
    </row>
    <row r="46" spans="1:8" s="2" customFormat="1" ht="15" customHeight="1" x14ac:dyDescent="0.2">
      <c r="A46" s="75"/>
      <c r="B46" s="76"/>
      <c r="C46" s="52"/>
      <c r="D46" s="101"/>
      <c r="E46" s="102"/>
      <c r="F46" s="103"/>
      <c r="G46" s="31" t="s">
        <v>23</v>
      </c>
      <c r="H46" s="32" t="str">
        <f>Seznam!F7</f>
        <v>1:1000</v>
      </c>
    </row>
    <row r="47" spans="1:8" s="2" customFormat="1" ht="15" customHeight="1" x14ac:dyDescent="0.2">
      <c r="A47" s="77" t="s">
        <v>16</v>
      </c>
      <c r="B47" s="78"/>
      <c r="C47" s="51" t="s">
        <v>19</v>
      </c>
      <c r="D47" s="92" t="str">
        <f>Seznam!D47</f>
        <v>Projektová dokumentace pro provádění stavby</v>
      </c>
      <c r="E47" s="93"/>
      <c r="F47" s="94"/>
      <c r="G47" s="31" t="s">
        <v>24</v>
      </c>
      <c r="H47" s="33" t="str">
        <f>Seznam!G7</f>
        <v>A3/2</v>
      </c>
    </row>
    <row r="48" spans="1:8" s="2" customFormat="1" ht="15" customHeight="1" thickBot="1" x14ac:dyDescent="0.25">
      <c r="A48" s="79"/>
      <c r="B48" s="80"/>
      <c r="C48" s="52"/>
      <c r="D48" s="95"/>
      <c r="E48" s="96"/>
      <c r="F48" s="97"/>
      <c r="G48" s="44" t="str">
        <f>Seznam!A7</f>
        <v>C.2</v>
      </c>
      <c r="H48" s="45"/>
    </row>
    <row r="49" spans="1:8" s="2" customFormat="1" ht="30" customHeight="1" thickTop="1" x14ac:dyDescent="0.2">
      <c r="A49" s="18"/>
      <c r="B49" s="41" t="str">
        <f>Seznam!B7</f>
        <v>Katastrální situační výkres</v>
      </c>
      <c r="C49" s="42"/>
      <c r="D49" s="42"/>
      <c r="E49" s="42"/>
      <c r="F49" s="43"/>
      <c r="G49" s="46"/>
      <c r="H49" s="47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50"/>
  <sheetViews>
    <sheetView topLeftCell="A22" workbookViewId="0">
      <selection activeCell="H27" sqref="H2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" style="1" customWidth="1"/>
    <col min="4" max="4" width="5.33203125" style="1" customWidth="1"/>
    <col min="5" max="5" width="16.5546875" style="1" customWidth="1"/>
    <col min="6" max="6" width="13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x14ac:dyDescent="0.25">
      <c r="A3" s="23"/>
      <c r="B3" s="28"/>
      <c r="C3" s="28"/>
      <c r="D3" s="28"/>
      <c r="E3" s="28"/>
      <c r="F3" s="23"/>
      <c r="G3" s="23"/>
      <c r="H3" s="23"/>
    </row>
    <row r="4" spans="1:8" x14ac:dyDescent="0.25">
      <c r="A4" s="9"/>
      <c r="B4" s="25"/>
      <c r="C4" s="25"/>
      <c r="D4" s="25"/>
      <c r="E4" s="25"/>
      <c r="F4" s="24"/>
      <c r="G4" s="9"/>
      <c r="H4" s="9"/>
    </row>
    <row r="5" spans="1:8" x14ac:dyDescent="0.25">
      <c r="A5" s="9"/>
      <c r="B5" s="25"/>
      <c r="C5" s="25"/>
      <c r="D5" s="25"/>
      <c r="E5" s="25"/>
      <c r="F5" s="24"/>
      <c r="G5" s="9"/>
      <c r="H5" s="9"/>
    </row>
    <row r="6" spans="1:8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5">
      <c r="A7" s="9"/>
      <c r="B7" s="25"/>
      <c r="C7" s="25"/>
      <c r="D7" s="25"/>
      <c r="E7" s="25"/>
      <c r="F7" s="24"/>
      <c r="G7" s="9"/>
      <c r="H7" s="9"/>
    </row>
    <row r="8" spans="1:8" x14ac:dyDescent="0.25">
      <c r="A8" s="9"/>
      <c r="B8" s="25"/>
      <c r="C8" s="25"/>
      <c r="D8" s="25"/>
      <c r="E8" s="25"/>
      <c r="F8" s="24"/>
      <c r="G8" s="9"/>
      <c r="H8" s="9"/>
    </row>
    <row r="9" spans="1:8" x14ac:dyDescent="0.25">
      <c r="A9" s="9"/>
      <c r="B9" s="25"/>
      <c r="C9" s="25"/>
      <c r="D9" s="25"/>
      <c r="E9" s="25"/>
      <c r="F9" s="24"/>
      <c r="G9" s="9"/>
      <c r="H9" s="9"/>
    </row>
    <row r="10" spans="1:8" x14ac:dyDescent="0.25">
      <c r="A10" s="9"/>
      <c r="B10" s="25"/>
      <c r="C10" s="25"/>
      <c r="D10" s="25"/>
      <c r="E10" s="25"/>
      <c r="F10" s="24"/>
      <c r="G10" s="9"/>
      <c r="H10" s="9"/>
    </row>
    <row r="11" spans="1:8" x14ac:dyDescent="0.25">
      <c r="A11" s="9"/>
      <c r="B11" s="25"/>
      <c r="C11" s="25"/>
      <c r="D11" s="25"/>
      <c r="E11" s="25"/>
      <c r="F11" s="24"/>
      <c r="G11" s="9"/>
      <c r="H11" s="9"/>
    </row>
    <row r="12" spans="1:8" x14ac:dyDescent="0.25">
      <c r="A12" s="9"/>
      <c r="B12" s="25"/>
      <c r="C12" s="25"/>
      <c r="D12" s="25"/>
      <c r="E12" s="25"/>
      <c r="F12" s="24"/>
      <c r="G12" s="9"/>
      <c r="H12" s="9"/>
    </row>
    <row r="13" spans="1:8" x14ac:dyDescent="0.25">
      <c r="A13" s="9"/>
      <c r="B13" s="25"/>
      <c r="C13" s="25"/>
      <c r="D13" s="25"/>
      <c r="E13" s="25"/>
      <c r="F13" s="24"/>
      <c r="G13" s="9"/>
      <c r="H13" s="9"/>
    </row>
    <row r="14" spans="1:8" x14ac:dyDescent="0.25">
      <c r="A14" s="9"/>
      <c r="B14" s="25"/>
      <c r="C14" s="25"/>
      <c r="D14" s="25"/>
      <c r="E14" s="25"/>
      <c r="F14" s="24"/>
      <c r="G14" s="9"/>
      <c r="H14" s="9"/>
    </row>
    <row r="15" spans="1:8" x14ac:dyDescent="0.25">
      <c r="A15" s="9"/>
      <c r="B15" s="25"/>
      <c r="C15" s="25"/>
      <c r="D15" s="25"/>
      <c r="E15" s="25"/>
      <c r="F15" s="24"/>
      <c r="G15" s="9"/>
      <c r="H15" s="9"/>
    </row>
    <row r="37" spans="1:8" x14ac:dyDescent="0.25">
      <c r="G37" s="1" t="s">
        <v>25</v>
      </c>
    </row>
    <row r="43" spans="1:8" s="2" customFormat="1" ht="26.4" customHeight="1" thickBot="1" x14ac:dyDescent="0.25">
      <c r="A43" s="17" t="s">
        <v>12</v>
      </c>
      <c r="B43" s="81" t="s">
        <v>30</v>
      </c>
      <c r="C43" s="49"/>
      <c r="D43" s="50"/>
      <c r="E43" s="16" t="s">
        <v>13</v>
      </c>
      <c r="F43" s="48" t="str">
        <f>Seznam!F42</f>
        <v>Ing. Martin Pluhař, CSc.</v>
      </c>
      <c r="G43" s="49"/>
      <c r="H43" s="50"/>
    </row>
    <row r="44" spans="1:8" s="2" customFormat="1" ht="15" customHeight="1" thickTop="1" x14ac:dyDescent="0.2">
      <c r="A44" s="71" t="s">
        <v>15</v>
      </c>
      <c r="B44" s="72"/>
      <c r="C44" s="51" t="s">
        <v>17</v>
      </c>
      <c r="D44" s="53" t="str">
        <f>Seznam!D43</f>
        <v>Integrovaná střední škola technická a ekonomická Sokolov, p.o.</v>
      </c>
      <c r="E44" s="54"/>
      <c r="F44" s="55"/>
      <c r="G44" s="16" t="s">
        <v>20</v>
      </c>
      <c r="H44" s="29" t="str">
        <f>Seznam!H43</f>
        <v>2024/15</v>
      </c>
    </row>
    <row r="45" spans="1:8" s="2" customFormat="1" ht="15" customHeight="1" x14ac:dyDescent="0.2">
      <c r="A45" s="73"/>
      <c r="B45" s="74"/>
      <c r="C45" s="52"/>
      <c r="D45" s="56"/>
      <c r="E45" s="57"/>
      <c r="F45" s="58"/>
      <c r="G45" s="16" t="s">
        <v>21</v>
      </c>
      <c r="H45" s="29" t="str">
        <f>Seznam!H44</f>
        <v>DPS</v>
      </c>
    </row>
    <row r="46" spans="1:8" s="2" customFormat="1" ht="15" customHeight="1" x14ac:dyDescent="0.2">
      <c r="A46" s="73"/>
      <c r="B46" s="74"/>
      <c r="C46" s="51" t="s">
        <v>18</v>
      </c>
      <c r="D46" s="98" t="str">
        <f>Seznam!D45</f>
        <v>Modernizace střediska praktického vyučování ISŠTE Sokolov- část 1</v>
      </c>
      <c r="E46" s="99"/>
      <c r="F46" s="100"/>
      <c r="G46" s="16" t="s">
        <v>22</v>
      </c>
      <c r="H46" s="30">
        <f>Seznam!H45</f>
        <v>45547</v>
      </c>
    </row>
    <row r="47" spans="1:8" s="2" customFormat="1" ht="15" customHeight="1" x14ac:dyDescent="0.2">
      <c r="A47" s="75"/>
      <c r="B47" s="76"/>
      <c r="C47" s="52"/>
      <c r="D47" s="101"/>
      <c r="E47" s="102"/>
      <c r="F47" s="103"/>
      <c r="G47" s="31" t="s">
        <v>23</v>
      </c>
      <c r="H47" s="32">
        <f>Seznam!F8</f>
        <v>0</v>
      </c>
    </row>
    <row r="48" spans="1:8" s="2" customFormat="1" ht="15" customHeight="1" x14ac:dyDescent="0.2">
      <c r="A48" s="77" t="s">
        <v>16</v>
      </c>
      <c r="B48" s="78"/>
      <c r="C48" s="51" t="s">
        <v>19</v>
      </c>
      <c r="D48" s="92" t="str">
        <f>Seznam!D47</f>
        <v>Projektová dokumentace pro provádění stavby</v>
      </c>
      <c r="E48" s="93"/>
      <c r="F48" s="94"/>
      <c r="G48" s="31" t="s">
        <v>24</v>
      </c>
      <c r="H48" s="33">
        <f>Seznam!G8</f>
        <v>0</v>
      </c>
    </row>
    <row r="49" spans="1:8" s="2" customFormat="1" ht="15" customHeight="1" thickBot="1" x14ac:dyDescent="0.25">
      <c r="A49" s="79"/>
      <c r="B49" s="80"/>
      <c r="C49" s="52"/>
      <c r="D49" s="95"/>
      <c r="E49" s="96"/>
      <c r="F49" s="97"/>
      <c r="G49" s="44">
        <f>Seznam!A8</f>
        <v>0</v>
      </c>
      <c r="H49" s="45"/>
    </row>
    <row r="50" spans="1:8" s="2" customFormat="1" ht="30" customHeight="1" thickTop="1" x14ac:dyDescent="0.2">
      <c r="A50" s="18"/>
      <c r="B50" s="41">
        <f>Seznam!B8</f>
        <v>0</v>
      </c>
      <c r="C50" s="42"/>
      <c r="D50" s="42"/>
      <c r="E50" s="42"/>
      <c r="F50" s="43"/>
      <c r="G50" s="46"/>
      <c r="H50" s="47"/>
    </row>
  </sheetData>
  <mergeCells count="12">
    <mergeCell ref="B43:D43"/>
    <mergeCell ref="F43:H43"/>
    <mergeCell ref="A44:B47"/>
    <mergeCell ref="C44:C45"/>
    <mergeCell ref="D44:F45"/>
    <mergeCell ref="C46:C47"/>
    <mergeCell ref="D46:F47"/>
    <mergeCell ref="A48:B49"/>
    <mergeCell ref="C48:C49"/>
    <mergeCell ref="D48:F49"/>
    <mergeCell ref="G49:H50"/>
    <mergeCell ref="B50:F50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49"/>
  <sheetViews>
    <sheetView topLeftCell="A21" workbookViewId="0">
      <selection activeCell="H27" sqref="H2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109375" style="1" customWidth="1"/>
    <col min="4" max="4" width="6" style="1" customWidth="1"/>
    <col min="5" max="5" width="16.5546875" style="1" customWidth="1"/>
    <col min="6" max="6" width="13.332031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x14ac:dyDescent="0.25">
      <c r="A3" s="23"/>
      <c r="B3" s="28"/>
      <c r="C3" s="28"/>
      <c r="D3" s="28"/>
      <c r="E3" s="28"/>
      <c r="F3" s="23"/>
      <c r="G3" s="23"/>
      <c r="H3" s="23"/>
    </row>
    <row r="4" spans="1:8" x14ac:dyDescent="0.25">
      <c r="A4" s="9"/>
      <c r="B4" s="25"/>
      <c r="C4" s="25"/>
      <c r="D4" s="25"/>
      <c r="E4" s="25"/>
      <c r="F4" s="24"/>
      <c r="G4" s="9"/>
      <c r="H4" s="9"/>
    </row>
    <row r="5" spans="1:8" x14ac:dyDescent="0.25">
      <c r="A5" s="9"/>
      <c r="B5" s="25"/>
      <c r="C5" s="25"/>
      <c r="D5" s="25"/>
      <c r="E5" s="25"/>
      <c r="F5" s="24"/>
      <c r="G5" s="9"/>
      <c r="H5" s="9"/>
    </row>
    <row r="6" spans="1:8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5">
      <c r="A7" s="9"/>
      <c r="B7" s="25"/>
      <c r="C7" s="25"/>
      <c r="D7" s="25"/>
      <c r="E7" s="25"/>
      <c r="F7" s="24"/>
      <c r="G7" s="9"/>
      <c r="H7" s="9"/>
    </row>
    <row r="8" spans="1:8" x14ac:dyDescent="0.25">
      <c r="A8" s="9"/>
      <c r="B8" s="25"/>
      <c r="C8" s="25"/>
      <c r="D8" s="25"/>
      <c r="E8" s="25"/>
      <c r="F8" s="24"/>
      <c r="G8" s="9"/>
      <c r="H8" s="9"/>
    </row>
    <row r="36" spans="1:8" x14ac:dyDescent="0.25">
      <c r="G36" s="1" t="s">
        <v>25</v>
      </c>
    </row>
    <row r="42" spans="1:8" s="2" customFormat="1" ht="26.4" customHeight="1" thickBot="1" x14ac:dyDescent="0.25">
      <c r="A42" s="17" t="s">
        <v>12</v>
      </c>
      <c r="B42" s="81" t="str">
        <f>Seznam!B42</f>
        <v>Ing. Věroslav Vopat</v>
      </c>
      <c r="C42" s="49"/>
      <c r="D42" s="50"/>
      <c r="E42" s="16" t="s">
        <v>13</v>
      </c>
      <c r="F42" s="48" t="str">
        <f>Seznam!F42</f>
        <v>Ing. Martin Pluhař, CSc.</v>
      </c>
      <c r="G42" s="49"/>
      <c r="H42" s="50"/>
    </row>
    <row r="43" spans="1:8" s="2" customFormat="1" ht="15" customHeight="1" thickTop="1" x14ac:dyDescent="0.2">
      <c r="A43" s="71" t="s">
        <v>15</v>
      </c>
      <c r="B43" s="72"/>
      <c r="C43" s="51" t="s">
        <v>17</v>
      </c>
      <c r="D43" s="53" t="str">
        <f>Seznam!D43</f>
        <v>Integrovaná střední škola technická a ekonomická Sokolov, p.o.</v>
      </c>
      <c r="E43" s="54"/>
      <c r="F43" s="55"/>
      <c r="G43" s="16" t="s">
        <v>20</v>
      </c>
      <c r="H43" s="29" t="str">
        <f>Seznam!H43</f>
        <v>2024/15</v>
      </c>
    </row>
    <row r="44" spans="1:8" s="2" customFormat="1" ht="15" customHeight="1" x14ac:dyDescent="0.2">
      <c r="A44" s="73"/>
      <c r="B44" s="74"/>
      <c r="C44" s="52"/>
      <c r="D44" s="56"/>
      <c r="E44" s="57"/>
      <c r="F44" s="58"/>
      <c r="G44" s="16" t="s">
        <v>21</v>
      </c>
      <c r="H44" s="29" t="str">
        <f>Seznam!H44</f>
        <v>DPS</v>
      </c>
    </row>
    <row r="45" spans="1:8" s="2" customFormat="1" ht="15" customHeight="1" x14ac:dyDescent="0.2">
      <c r="A45" s="73"/>
      <c r="B45" s="74"/>
      <c r="C45" s="51" t="s">
        <v>18</v>
      </c>
      <c r="D45" s="104" t="str">
        <f>Seznam!D45</f>
        <v>Modernizace střediska praktického vyučování ISŠTE Sokolov- část 1</v>
      </c>
      <c r="E45" s="105"/>
      <c r="F45" s="106"/>
      <c r="G45" s="16" t="s">
        <v>22</v>
      </c>
      <c r="H45" s="30">
        <f>Seznam!H45</f>
        <v>45547</v>
      </c>
    </row>
    <row r="46" spans="1:8" s="2" customFormat="1" ht="15" customHeight="1" x14ac:dyDescent="0.2">
      <c r="A46" s="75"/>
      <c r="B46" s="76"/>
      <c r="C46" s="52"/>
      <c r="D46" s="107"/>
      <c r="E46" s="108"/>
      <c r="F46" s="109"/>
      <c r="G46" s="31" t="s">
        <v>23</v>
      </c>
      <c r="H46" s="32"/>
    </row>
    <row r="47" spans="1:8" s="2" customFormat="1" ht="15" customHeight="1" x14ac:dyDescent="0.2">
      <c r="A47" s="77" t="s">
        <v>16</v>
      </c>
      <c r="B47" s="78"/>
      <c r="C47" s="51" t="s">
        <v>19</v>
      </c>
      <c r="D47" s="92" t="str">
        <f>Seznam!D47</f>
        <v>Projektová dokumentace pro provádění stavby</v>
      </c>
      <c r="E47" s="93"/>
      <c r="F47" s="94"/>
      <c r="G47" s="31" t="s">
        <v>24</v>
      </c>
      <c r="H47" s="33">
        <f>Seznam!G9</f>
        <v>0</v>
      </c>
    </row>
    <row r="48" spans="1:8" s="2" customFormat="1" ht="15" customHeight="1" thickBot="1" x14ac:dyDescent="0.25">
      <c r="A48" s="79"/>
      <c r="B48" s="80"/>
      <c r="C48" s="52"/>
      <c r="D48" s="95"/>
      <c r="E48" s="96"/>
      <c r="F48" s="97"/>
      <c r="G48" s="44" t="str">
        <f>Seznam!A9</f>
        <v>D.1</v>
      </c>
      <c r="H48" s="45"/>
    </row>
    <row r="49" spans="1:8" s="2" customFormat="1" ht="30" customHeight="1" thickTop="1" x14ac:dyDescent="0.2">
      <c r="A49" s="18"/>
      <c r="B49" s="41" t="str">
        <f>Seznam!B9</f>
        <v>Dokumentace stavby</v>
      </c>
      <c r="C49" s="42"/>
      <c r="D49" s="42"/>
      <c r="E49" s="42"/>
      <c r="F49" s="43"/>
      <c r="G49" s="46"/>
      <c r="H49" s="47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49"/>
  <sheetViews>
    <sheetView topLeftCell="A21" workbookViewId="0">
      <selection activeCell="H27" sqref="H2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88671875" style="1" customWidth="1"/>
    <col min="4" max="4" width="6" style="1" customWidth="1"/>
    <col min="5" max="5" width="16.5546875" style="1" customWidth="1"/>
    <col min="6" max="6" width="13.66406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x14ac:dyDescent="0.25">
      <c r="A3" s="23"/>
      <c r="B3" s="28"/>
      <c r="C3" s="28"/>
      <c r="D3" s="28"/>
      <c r="E3" s="28"/>
      <c r="F3" s="23"/>
      <c r="G3" s="23"/>
      <c r="H3" s="23"/>
    </row>
    <row r="4" spans="1:8" x14ac:dyDescent="0.25">
      <c r="A4" s="9"/>
      <c r="B4" s="25"/>
      <c r="C4" s="25"/>
      <c r="D4" s="25"/>
      <c r="E4" s="25"/>
      <c r="F4" s="24"/>
      <c r="G4" s="9"/>
      <c r="H4" s="9"/>
    </row>
    <row r="5" spans="1:8" x14ac:dyDescent="0.25">
      <c r="A5" s="9"/>
      <c r="B5" s="25"/>
      <c r="C5" s="25"/>
      <c r="D5" s="25"/>
      <c r="E5" s="25"/>
      <c r="F5" s="24"/>
      <c r="G5" s="9"/>
      <c r="H5" s="9"/>
    </row>
    <row r="6" spans="1:8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5">
      <c r="A7" s="9"/>
      <c r="B7" s="25"/>
      <c r="C7" s="25"/>
      <c r="D7" s="25"/>
      <c r="E7" s="25"/>
      <c r="F7" s="24"/>
      <c r="G7" s="9"/>
      <c r="H7" s="9"/>
    </row>
    <row r="8" spans="1:8" x14ac:dyDescent="0.25">
      <c r="A8" s="9"/>
      <c r="B8" s="25"/>
      <c r="C8" s="25"/>
      <c r="D8" s="25"/>
      <c r="E8" s="25"/>
      <c r="F8" s="24"/>
      <c r="G8" s="9"/>
      <c r="H8" s="9"/>
    </row>
    <row r="9" spans="1:8" x14ac:dyDescent="0.25">
      <c r="A9" s="9"/>
      <c r="B9" s="25"/>
      <c r="C9" s="25"/>
      <c r="D9" s="25"/>
      <c r="E9" s="25"/>
      <c r="F9" s="24"/>
      <c r="G9" s="9"/>
      <c r="H9" s="9"/>
    </row>
    <row r="10" spans="1:8" x14ac:dyDescent="0.25">
      <c r="A10" s="9"/>
      <c r="B10" s="25"/>
      <c r="C10" s="25"/>
      <c r="D10" s="25"/>
      <c r="E10" s="25"/>
      <c r="F10" s="24"/>
      <c r="G10" s="9"/>
      <c r="H10" s="9"/>
    </row>
    <row r="11" spans="1:8" x14ac:dyDescent="0.25">
      <c r="A11" s="9"/>
      <c r="B11" s="25"/>
      <c r="C11" s="25"/>
      <c r="D11" s="25"/>
      <c r="E11" s="25"/>
      <c r="F11" s="24"/>
      <c r="G11" s="9"/>
      <c r="H11" s="9"/>
    </row>
    <row r="12" spans="1:8" x14ac:dyDescent="0.25">
      <c r="A12" s="9"/>
      <c r="B12" s="25"/>
      <c r="C12" s="25"/>
      <c r="D12" s="25"/>
      <c r="E12" s="25"/>
      <c r="F12" s="24"/>
      <c r="G12" s="9"/>
      <c r="H12" s="9"/>
    </row>
    <row r="13" spans="1:8" x14ac:dyDescent="0.25">
      <c r="A13" s="9"/>
      <c r="B13" s="25"/>
      <c r="C13" s="25"/>
      <c r="D13" s="25"/>
      <c r="E13" s="25"/>
      <c r="F13" s="24"/>
      <c r="G13" s="9"/>
      <c r="H13" s="9"/>
    </row>
    <row r="14" spans="1:8" x14ac:dyDescent="0.25">
      <c r="A14" s="9"/>
      <c r="B14" s="25"/>
      <c r="C14" s="25"/>
      <c r="D14" s="25"/>
      <c r="E14" s="25"/>
      <c r="F14" s="24"/>
      <c r="G14" s="9"/>
      <c r="H14" s="9"/>
    </row>
    <row r="15" spans="1:8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" customHeight="1" thickBot="1" x14ac:dyDescent="0.25">
      <c r="A42" s="17" t="s">
        <v>12</v>
      </c>
      <c r="B42" s="81" t="s">
        <v>30</v>
      </c>
      <c r="C42" s="49"/>
      <c r="D42" s="50"/>
      <c r="E42" s="16" t="s">
        <v>13</v>
      </c>
      <c r="F42" s="48" t="str">
        <f>Seznam!F42</f>
        <v>Ing. Martin Pluhař, CSc.</v>
      </c>
      <c r="G42" s="49"/>
      <c r="H42" s="50"/>
    </row>
    <row r="43" spans="1:8" s="2" customFormat="1" ht="15" customHeight="1" thickTop="1" x14ac:dyDescent="0.2">
      <c r="A43" s="71" t="s">
        <v>15</v>
      </c>
      <c r="B43" s="72"/>
      <c r="C43" s="51" t="s">
        <v>17</v>
      </c>
      <c r="D43" s="53" t="str">
        <f>Seznam!D43</f>
        <v>Integrovaná střední škola technická a ekonomická Sokolov, p.o.</v>
      </c>
      <c r="E43" s="54"/>
      <c r="F43" s="55"/>
      <c r="G43" s="16" t="s">
        <v>20</v>
      </c>
      <c r="H43" s="29" t="str">
        <f>Seznam!H43</f>
        <v>2024/15</v>
      </c>
    </row>
    <row r="44" spans="1:8" s="2" customFormat="1" ht="15" customHeight="1" x14ac:dyDescent="0.2">
      <c r="A44" s="73"/>
      <c r="B44" s="74"/>
      <c r="C44" s="52"/>
      <c r="D44" s="56"/>
      <c r="E44" s="57"/>
      <c r="F44" s="58"/>
      <c r="G44" s="16" t="s">
        <v>21</v>
      </c>
      <c r="H44" s="29" t="str">
        <f>Seznam!H44</f>
        <v>DPS</v>
      </c>
    </row>
    <row r="45" spans="1:8" s="2" customFormat="1" ht="15" customHeight="1" x14ac:dyDescent="0.2">
      <c r="A45" s="73"/>
      <c r="B45" s="74"/>
      <c r="C45" s="51" t="s">
        <v>18</v>
      </c>
      <c r="D45" s="98" t="str">
        <f>Seznam!D45</f>
        <v>Modernizace střediska praktického vyučování ISŠTE Sokolov- část 1</v>
      </c>
      <c r="E45" s="99"/>
      <c r="F45" s="100"/>
      <c r="G45" s="16" t="s">
        <v>22</v>
      </c>
      <c r="H45" s="30">
        <f>Seznam!H45</f>
        <v>45547</v>
      </c>
    </row>
    <row r="46" spans="1:8" s="2" customFormat="1" ht="15" customHeight="1" x14ac:dyDescent="0.2">
      <c r="A46" s="75"/>
      <c r="B46" s="76"/>
      <c r="C46" s="52"/>
      <c r="D46" s="101"/>
      <c r="E46" s="102"/>
      <c r="F46" s="103"/>
      <c r="G46" s="31" t="s">
        <v>23</v>
      </c>
      <c r="H46" s="32">
        <f>Seznam!F10</f>
        <v>0</v>
      </c>
    </row>
    <row r="47" spans="1:8" s="2" customFormat="1" ht="15" customHeight="1" x14ac:dyDescent="0.2">
      <c r="A47" s="77" t="s">
        <v>16</v>
      </c>
      <c r="B47" s="78"/>
      <c r="C47" s="51" t="s">
        <v>19</v>
      </c>
      <c r="D47" s="92" t="str">
        <f>Seznam!D47</f>
        <v>Projektová dokumentace pro provádění stavby</v>
      </c>
      <c r="E47" s="93"/>
      <c r="F47" s="94"/>
      <c r="G47" s="31" t="s">
        <v>24</v>
      </c>
      <c r="H47" s="33">
        <f>Seznam!G10</f>
        <v>0</v>
      </c>
    </row>
    <row r="48" spans="1:8" s="2" customFormat="1" ht="15" customHeight="1" thickBot="1" x14ac:dyDescent="0.25">
      <c r="A48" s="79"/>
      <c r="B48" s="80"/>
      <c r="C48" s="52"/>
      <c r="D48" s="95"/>
      <c r="E48" s="96"/>
      <c r="F48" s="97"/>
      <c r="G48" s="44">
        <f>Seznam!A10</f>
        <v>0</v>
      </c>
      <c r="H48" s="45"/>
    </row>
    <row r="49" spans="1:8" s="2" customFormat="1" ht="30" customHeight="1" thickTop="1" x14ac:dyDescent="0.2">
      <c r="A49" s="18"/>
      <c r="B49" s="41">
        <f>Seznam!B10</f>
        <v>0</v>
      </c>
      <c r="C49" s="42"/>
      <c r="D49" s="42"/>
      <c r="E49" s="42"/>
      <c r="F49" s="43"/>
      <c r="G49" s="46"/>
      <c r="H49" s="47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49"/>
  <sheetViews>
    <sheetView topLeftCell="A21" workbookViewId="0">
      <selection activeCell="H27" sqref="H2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0.3320312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x14ac:dyDescent="0.25">
      <c r="A3" s="23"/>
      <c r="B3" s="28"/>
      <c r="C3" s="28"/>
      <c r="D3" s="28"/>
      <c r="E3" s="28"/>
      <c r="F3" s="23"/>
      <c r="G3" s="23"/>
      <c r="H3" s="23"/>
    </row>
    <row r="4" spans="1:8" x14ac:dyDescent="0.25">
      <c r="A4" s="9"/>
      <c r="B4" s="25"/>
      <c r="C4" s="25"/>
      <c r="D4" s="25"/>
      <c r="E4" s="25"/>
      <c r="F4" s="24"/>
      <c r="G4" s="9"/>
      <c r="H4" s="9"/>
    </row>
    <row r="5" spans="1:8" x14ac:dyDescent="0.25">
      <c r="A5" s="9"/>
      <c r="B5" s="25"/>
      <c r="C5" s="25"/>
      <c r="D5" s="25"/>
      <c r="E5" s="25"/>
      <c r="F5" s="24"/>
      <c r="G5" s="9"/>
      <c r="H5" s="9"/>
    </row>
    <row r="6" spans="1:8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5">
      <c r="A7" s="9"/>
      <c r="B7" s="25"/>
      <c r="C7" s="25"/>
      <c r="D7" s="25"/>
      <c r="E7" s="25"/>
      <c r="F7" s="24"/>
      <c r="G7" s="9"/>
      <c r="H7" s="9"/>
    </row>
    <row r="8" spans="1:8" x14ac:dyDescent="0.25">
      <c r="A8" s="9"/>
      <c r="B8" s="25"/>
      <c r="C8" s="25"/>
      <c r="D8" s="25"/>
      <c r="E8" s="25"/>
      <c r="F8" s="24"/>
      <c r="G8" s="9"/>
      <c r="H8" s="9"/>
    </row>
    <row r="9" spans="1:8" x14ac:dyDescent="0.25">
      <c r="A9" s="9"/>
      <c r="B9" s="25"/>
      <c r="C9" s="25"/>
      <c r="D9" s="25"/>
      <c r="E9" s="25"/>
      <c r="F9" s="24"/>
      <c r="G9" s="9"/>
      <c r="H9" s="9"/>
    </row>
    <row r="10" spans="1:8" x14ac:dyDescent="0.25">
      <c r="A10" s="9"/>
      <c r="B10" s="25"/>
      <c r="C10" s="25"/>
      <c r="D10" s="25"/>
      <c r="E10" s="25"/>
      <c r="F10" s="24"/>
      <c r="G10" s="9"/>
      <c r="H10" s="9"/>
    </row>
    <row r="11" spans="1:8" x14ac:dyDescent="0.25">
      <c r="A11" s="9"/>
      <c r="B11" s="25"/>
      <c r="C11" s="25"/>
      <c r="D11" s="25"/>
      <c r="E11" s="25"/>
      <c r="F11" s="24"/>
      <c r="G11" s="9"/>
      <c r="H11" s="9"/>
    </row>
    <row r="12" spans="1:8" x14ac:dyDescent="0.25">
      <c r="A12" s="9"/>
      <c r="B12" s="25"/>
      <c r="C12" s="25"/>
      <c r="D12" s="25"/>
      <c r="E12" s="25"/>
      <c r="F12" s="24"/>
      <c r="G12" s="9"/>
      <c r="H12" s="9"/>
    </row>
    <row r="13" spans="1:8" x14ac:dyDescent="0.25">
      <c r="A13" s="9"/>
      <c r="B13" s="25"/>
      <c r="C13" s="25"/>
      <c r="D13" s="25"/>
      <c r="E13" s="25"/>
      <c r="F13" s="24"/>
      <c r="G13" s="9"/>
      <c r="H13" s="9"/>
    </row>
    <row r="14" spans="1:8" x14ac:dyDescent="0.25">
      <c r="A14" s="9"/>
      <c r="B14" s="25"/>
      <c r="C14" s="25"/>
      <c r="D14" s="25"/>
      <c r="E14" s="25"/>
      <c r="F14" s="24"/>
      <c r="G14" s="9"/>
      <c r="H14" s="9"/>
    </row>
    <row r="15" spans="1:8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" customHeight="1" thickBot="1" x14ac:dyDescent="0.25">
      <c r="A42" s="17" t="s">
        <v>12</v>
      </c>
      <c r="B42" s="81" t="s">
        <v>41</v>
      </c>
      <c r="C42" s="49"/>
      <c r="D42" s="50"/>
      <c r="E42" s="16" t="s">
        <v>13</v>
      </c>
      <c r="F42" s="48" t="str">
        <f>Seznam!F42</f>
        <v>Ing. Martin Pluhař, CSc.</v>
      </c>
      <c r="G42" s="49"/>
      <c r="H42" s="50"/>
    </row>
    <row r="43" spans="1:8" s="2" customFormat="1" ht="15" customHeight="1" thickTop="1" x14ac:dyDescent="0.2">
      <c r="A43" s="71" t="s">
        <v>15</v>
      </c>
      <c r="B43" s="72"/>
      <c r="C43" s="51" t="s">
        <v>17</v>
      </c>
      <c r="D43" s="53" t="str">
        <f>Seznam!D43</f>
        <v>Integrovaná střední škola technická a ekonomická Sokolov, p.o.</v>
      </c>
      <c r="E43" s="54"/>
      <c r="F43" s="55"/>
      <c r="G43" s="16" t="s">
        <v>20</v>
      </c>
      <c r="H43" s="29" t="str">
        <f>Seznam!H43</f>
        <v>2024/15</v>
      </c>
    </row>
    <row r="44" spans="1:8" s="2" customFormat="1" ht="15" customHeight="1" x14ac:dyDescent="0.2">
      <c r="A44" s="73"/>
      <c r="B44" s="74"/>
      <c r="C44" s="52"/>
      <c r="D44" s="56"/>
      <c r="E44" s="57"/>
      <c r="F44" s="58"/>
      <c r="G44" s="16" t="s">
        <v>21</v>
      </c>
      <c r="H44" s="29" t="str">
        <f>Seznam!H44</f>
        <v>DPS</v>
      </c>
    </row>
    <row r="45" spans="1:8" s="2" customFormat="1" ht="15" customHeight="1" x14ac:dyDescent="0.2">
      <c r="A45" s="73"/>
      <c r="B45" s="74"/>
      <c r="C45" s="51" t="s">
        <v>18</v>
      </c>
      <c r="D45" s="92" t="str">
        <f>Seznam!D45</f>
        <v>Modernizace střediska praktického vyučování ISŠTE Sokolov- část 1</v>
      </c>
      <c r="E45" s="93"/>
      <c r="F45" s="94"/>
      <c r="G45" s="16" t="s">
        <v>22</v>
      </c>
      <c r="H45" s="30">
        <f>Seznam!H45</f>
        <v>45547</v>
      </c>
    </row>
    <row r="46" spans="1:8" s="2" customFormat="1" ht="15" customHeight="1" x14ac:dyDescent="0.2">
      <c r="A46" s="75"/>
      <c r="B46" s="76"/>
      <c r="C46" s="52"/>
      <c r="D46" s="95"/>
      <c r="E46" s="96"/>
      <c r="F46" s="97"/>
      <c r="G46" s="31" t="s">
        <v>23</v>
      </c>
      <c r="H46" s="32"/>
    </row>
    <row r="47" spans="1:8" s="2" customFormat="1" ht="15" customHeight="1" x14ac:dyDescent="0.2">
      <c r="A47" s="77" t="s">
        <v>16</v>
      </c>
      <c r="B47" s="78"/>
      <c r="C47" s="51" t="s">
        <v>19</v>
      </c>
      <c r="D47" s="92" t="str">
        <f>Seznam!D47</f>
        <v>Projektová dokumentace pro provádění stavby</v>
      </c>
      <c r="E47" s="93"/>
      <c r="F47" s="94"/>
      <c r="G47" s="31" t="s">
        <v>24</v>
      </c>
      <c r="H47" s="33"/>
    </row>
    <row r="48" spans="1:8" s="2" customFormat="1" ht="15" customHeight="1" thickBot="1" x14ac:dyDescent="0.25">
      <c r="A48" s="79"/>
      <c r="B48" s="80"/>
      <c r="C48" s="52"/>
      <c r="D48" s="95"/>
      <c r="E48" s="96"/>
      <c r="F48" s="97"/>
      <c r="G48" s="44" t="str">
        <f>Seznam!A11</f>
        <v>E</v>
      </c>
      <c r="H48" s="45"/>
    </row>
    <row r="49" spans="1:8" s="2" customFormat="1" ht="30" customHeight="1" thickTop="1" x14ac:dyDescent="0.2">
      <c r="A49" s="18"/>
      <c r="B49" s="41" t="str">
        <f>Seznam!B11</f>
        <v>Dokladová část</v>
      </c>
      <c r="C49" s="42"/>
      <c r="D49" s="42"/>
      <c r="E49" s="42"/>
      <c r="F49" s="43"/>
      <c r="G49" s="46"/>
      <c r="H49" s="47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Marek Makoň</cp:lastModifiedBy>
  <cp:lastPrinted>2025-08-06T11:19:59Z</cp:lastPrinted>
  <dcterms:created xsi:type="dcterms:W3CDTF">2021-03-24T20:36:54Z</dcterms:created>
  <dcterms:modified xsi:type="dcterms:W3CDTF">2025-08-06T11:21:24Z</dcterms:modified>
</cp:coreProperties>
</file>