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sscheb-my.sharepoint.com/personal/chval_iss-cheb_cz/Documents/DOTACE, PROJEKTY/88 041 Gastro vybavení Řezníci/ZD/Kutr a narážka/"/>
    </mc:Choice>
  </mc:AlternateContent>
  <xr:revisionPtr revIDLastSave="7" documentId="8_{67DAD854-24B6-4DC9-9C6E-B6C6A31DC53E}" xr6:coauthVersionLast="47" xr6:coauthVersionMax="47" xr10:uidLastSave="{9B065F19-313E-4CDB-AD02-2B3182FA34D2}"/>
  <bookViews>
    <workbookView xWindow="45960" yWindow="-120" windowWidth="38640" windowHeight="21120" xr2:uid="{00000000-000D-0000-FFFF-FFFF00000000}"/>
  </bookViews>
  <sheets>
    <sheet name="Parametry VZ" sheetId="1" r:id="rId1"/>
  </sheets>
  <definedNames>
    <definedName name="_xlnm.Print_Area" localSheetId="0">'Parametry VZ'!$A$1:$E$69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8" i="1"/>
  <c r="E46" i="1"/>
  <c r="E51" i="1" l="1"/>
  <c r="E52" i="1" s="1"/>
  <c r="E53" i="1" s="1"/>
</calcChain>
</file>

<file path=xl/sharedStrings.xml><?xml version="1.0" encoding="utf-8"?>
<sst xmlns="http://schemas.openxmlformats.org/spreadsheetml/2006/main" count="74" uniqueCount="72">
  <si>
    <t>Technická specifikace</t>
  </si>
  <si>
    <t>Název parametru</t>
  </si>
  <si>
    <t>Požadavek zadavatele</t>
  </si>
  <si>
    <t>Dodaná hodnota prodávajícího</t>
  </si>
  <si>
    <t>Poč.
MJ</t>
  </si>
  <si>
    <t>Cena za položku
bez DPH</t>
  </si>
  <si>
    <t>A</t>
  </si>
  <si>
    <t>B</t>
  </si>
  <si>
    <t>C</t>
  </si>
  <si>
    <t>D</t>
  </si>
  <si>
    <t>E</t>
  </si>
  <si>
    <t>Položka č. 1 - Kutr 30l</t>
  </si>
  <si>
    <t>Celonerezové provedení, uzavřená konstrukce stroje s integrovaným rozvaděčem.</t>
  </si>
  <si>
    <t>Víko nožové hlavy vybavené pneumatickou vzpěrou a protihlukovým krytem.</t>
  </si>
  <si>
    <t>Jednoduché a přehledné ovládání, 10“ dotyková obrazovka zobrazující rychlost nožů, teplotu a čas.</t>
  </si>
  <si>
    <t>Objem: min. 30 litrů</t>
  </si>
  <si>
    <t>Obvodová rychlost nožů: min. 12 - 48 m/s.</t>
  </si>
  <si>
    <t>Napájení: 400V, 50Hz.</t>
  </si>
  <si>
    <t>Ovládací napětí: 24 V.</t>
  </si>
  <si>
    <t>Certifikace CE</t>
  </si>
  <si>
    <t>Položka č. 2 - Hydraulická pístová narážka na klobásy a salámy 30l</t>
  </si>
  <si>
    <t>Doprava</t>
  </si>
  <si>
    <t>Zaškolení obsluhy</t>
  </si>
  <si>
    <t>Další náklady</t>
  </si>
  <si>
    <t>CELKEM bez DPH</t>
  </si>
  <si>
    <t>DPH</t>
  </si>
  <si>
    <t>CELKEM s DPH</t>
  </si>
  <si>
    <t>Stroje budou dodány s kompletní výbavou dle platné legislativy v den předání kupujícímu.</t>
  </si>
  <si>
    <t>Identifikační údaje Účastníka</t>
  </si>
  <si>
    <t>Účastník, sídlo:</t>
  </si>
  <si>
    <t>IČO / DIČ:</t>
  </si>
  <si>
    <t>Oprávněná osoba, funkce:</t>
  </si>
  <si>
    <t>Kontaktní osoba, tel. mail:</t>
  </si>
  <si>
    <t>Svým podpisem stvrzuji, že výše uvedené údaje o Účastníkovi a předmětu dodávky jsou pravdivé, správné a závazné.</t>
  </si>
  <si>
    <t>V ______________ dne __________2025</t>
  </si>
  <si>
    <t>razítko a podpis Účastníka</t>
  </si>
  <si>
    <t>Poznámka:</t>
  </si>
  <si>
    <t>Účastník vyplní barevně označená pole, konkrétně číselně i slovně uvede parametry jím nabízeného produktu. Ve sloupci "C" uvede Účastník nabízenou cenu. K vyplněné tabulce Účastník přiloží snímky nebo produktové listy nabízeného produktu.</t>
  </si>
  <si>
    <t>Položka č. 3 - Další náklady</t>
  </si>
  <si>
    <t>Instalace</t>
  </si>
  <si>
    <t>Dokumentace ke stroji</t>
  </si>
  <si>
    <t>Napájení: 400 V / 50 Hz</t>
  </si>
  <si>
    <t xml:space="preserve">Šestinožová hlava vybavena brzdou. </t>
  </si>
  <si>
    <t>Digitální teploměr díla umístěn v prostoru nožové hlavy.</t>
  </si>
  <si>
    <t>Programovatelné zastavení stroje na čas nebo teplotu. .</t>
  </si>
  <si>
    <t>Snadná sanitace stroje a provoz nenáročný na údržbu stroje</t>
  </si>
  <si>
    <t>Rozsah plnění: cca 5 - 22 kg</t>
  </si>
  <si>
    <t>Otáčky nožové hřídele: nastavitelné min. v rozsahu 500 - 3.500 ot. / min.</t>
  </si>
  <si>
    <t>Min. 4 přednastavitelné rychlosti</t>
  </si>
  <si>
    <t>Příkon: max. 6 kW, 16 A</t>
  </si>
  <si>
    <t>Výška mísy: max.. 920 mm</t>
  </si>
  <si>
    <t>Náhradní sada kutrových nožů 6 ks</t>
  </si>
  <si>
    <t>Hydraulická pístová narážka</t>
  </si>
  <si>
    <t>Objem min 30 lit.</t>
  </si>
  <si>
    <t>Plnění cca 30 kg</t>
  </si>
  <si>
    <t>Celonerezové provedení včetně víka a pístu</t>
  </si>
  <si>
    <t>Nožní ovládání pomocí páky</t>
  </si>
  <si>
    <t xml:space="preserve">Tichý provoz. </t>
  </si>
  <si>
    <t>Snadná sanitace a minimální nároky na údržbu.</t>
  </si>
  <si>
    <t>Plynulá regulace rychlosti pístu</t>
  </si>
  <si>
    <t>3 ks trubice pro přímé plnění 14, 20 a 30 mm</t>
  </si>
  <si>
    <t>Uzavřená olejová nádrž</t>
  </si>
  <si>
    <t>Start stop systém</t>
  </si>
  <si>
    <t>Stroj umístěn na dvou pevných nohách a dvou kolečkách pro snadnou manipulaci</t>
  </si>
  <si>
    <t>Celkový instalovaný příkon: max 1,5 kW</t>
  </si>
  <si>
    <t>název</t>
  </si>
  <si>
    <t>cena za MJ bez DPH</t>
  </si>
  <si>
    <t>Záruční doba činí min. 12 měsíců</t>
  </si>
  <si>
    <t>P25V00000761 - 2025007/EKO</t>
  </si>
  <si>
    <t>Veřejná zakázka mimo režim zákona ZZVZ</t>
  </si>
  <si>
    <t>Pořízení řeznických strojů pro ISŠ Cheb</t>
  </si>
  <si>
    <t>Příloha ZD - Technická specifikace k P25V00000761 - 2025007/EKO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</si>
</sst>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14" xfId="0" applyFont="1" applyBorder="1" applyAlignment="1">
      <alignment horizontal="center" vertical="center" wrapText="1"/>
    </xf>
    <xf numFmtId="44" fontId="7" fillId="2" borderId="15" xfId="2" applyFont="1" applyFill="1" applyBorder="1" applyAlignment="1">
      <alignment vertical="center" wrapText="1"/>
    </xf>
    <xf numFmtId="0" fontId="8" fillId="0" borderId="0" xfId="0" applyFont="1" applyAlignment="1">
      <alignment horizontal="left" vertical="center" indent="1"/>
    </xf>
    <xf numFmtId="0" fontId="10" fillId="0" borderId="19" xfId="0" applyFont="1" applyBorder="1" applyAlignment="1">
      <alignment vertical="top" wrapText="1"/>
    </xf>
    <xf numFmtId="0" fontId="10" fillId="0" borderId="20" xfId="0" applyFont="1" applyBorder="1" applyAlignment="1">
      <alignment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vertical="top"/>
    </xf>
    <xf numFmtId="164" fontId="11" fillId="2" borderId="17" xfId="1" applyFont="1" applyFill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9" fillId="0" borderId="16" xfId="0" applyFont="1" applyBorder="1" applyAlignment="1">
      <alignment horizontal="left" vertical="top" wrapText="1" indent="1"/>
    </xf>
    <xf numFmtId="0" fontId="9" fillId="0" borderId="17" xfId="0" applyFont="1" applyBorder="1" applyAlignment="1">
      <alignment horizontal="left" vertical="center" wrapText="1" indent="1"/>
    </xf>
    <xf numFmtId="164" fontId="11" fillId="2" borderId="17" xfId="1" applyFont="1" applyFill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top" wrapText="1"/>
    </xf>
    <xf numFmtId="44" fontId="11" fillId="2" borderId="18" xfId="2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top" wrapText="1"/>
    </xf>
    <xf numFmtId="44" fontId="11" fillId="2" borderId="17" xfId="2" applyFont="1" applyFill="1" applyBorder="1" applyAlignment="1">
      <alignment horizontal="center" vertical="top"/>
    </xf>
    <xf numFmtId="0" fontId="9" fillId="0" borderId="23" xfId="0" applyFont="1" applyBorder="1" applyAlignment="1">
      <alignment horizontal="left" vertical="top" wrapText="1" indent="1"/>
    </xf>
    <xf numFmtId="44" fontId="9" fillId="2" borderId="24" xfId="2" applyFont="1" applyFill="1" applyBorder="1" applyAlignment="1">
      <alignment vertical="top"/>
    </xf>
    <xf numFmtId="44" fontId="14" fillId="0" borderId="29" xfId="2" applyFont="1" applyFill="1" applyBorder="1" applyAlignment="1">
      <alignment horizontal="center" vertical="center"/>
    </xf>
    <xf numFmtId="9" fontId="9" fillId="0" borderId="30" xfId="0" applyNumberFormat="1" applyFont="1" applyBorder="1" applyAlignment="1">
      <alignment horizontal="left" vertical="center" wrapText="1"/>
    </xf>
    <xf numFmtId="44" fontId="15" fillId="0" borderId="31" xfId="2" applyFont="1" applyFill="1" applyBorder="1" applyAlignment="1">
      <alignment horizontal="center" vertical="center"/>
    </xf>
    <xf numFmtId="44" fontId="15" fillId="0" borderId="32" xfId="2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2" fillId="0" borderId="39" xfId="0" applyFont="1" applyBorder="1"/>
    <xf numFmtId="0" fontId="17" fillId="0" borderId="0" xfId="0" applyFont="1" applyAlignment="1">
      <alignment horizontal="justify" vertical="center"/>
    </xf>
    <xf numFmtId="0" fontId="0" fillId="2" borderId="0" xfId="0" applyFill="1" applyAlignment="1">
      <alignment horizontal="left" vertical="center" wrapText="1"/>
    </xf>
    <xf numFmtId="0" fontId="16" fillId="0" borderId="0" xfId="0" applyFont="1" applyAlignment="1">
      <alignment horizontal="left" vertical="center" wrapText="1" indent="1"/>
    </xf>
    <xf numFmtId="0" fontId="0" fillId="2" borderId="0" xfId="0" applyFill="1" applyAlignment="1">
      <alignment horizontal="left" vertical="top" wrapText="1" indent="1"/>
    </xf>
    <xf numFmtId="0" fontId="2" fillId="0" borderId="40" xfId="0" applyFont="1" applyBorder="1" applyAlignment="1">
      <alignment horizontal="center"/>
    </xf>
    <xf numFmtId="0" fontId="17" fillId="0" borderId="0" xfId="0" applyFont="1" applyAlignment="1">
      <alignment horizontal="justify" vertical="top"/>
    </xf>
    <xf numFmtId="0" fontId="9" fillId="0" borderId="23" xfId="0" applyFont="1" applyBorder="1" applyAlignment="1">
      <alignment horizontal="right" vertical="center" wrapText="1"/>
    </xf>
    <xf numFmtId="0" fontId="9" fillId="0" borderId="30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right" vertical="center" wrapText="1" indent="1"/>
    </xf>
    <xf numFmtId="0" fontId="12" fillId="0" borderId="13" xfId="0" applyFont="1" applyBorder="1" applyAlignment="1">
      <alignment horizontal="right" vertical="center" wrapText="1" indent="1"/>
    </xf>
    <xf numFmtId="0" fontId="9" fillId="0" borderId="36" xfId="0" applyFont="1" applyBorder="1" applyAlignment="1">
      <alignment vertical="top" wrapText="1"/>
    </xf>
    <xf numFmtId="0" fontId="9" fillId="0" borderId="37" xfId="0" applyFont="1" applyBorder="1" applyAlignment="1">
      <alignment vertical="top" wrapText="1"/>
    </xf>
    <xf numFmtId="0" fontId="9" fillId="0" borderId="38" xfId="0" applyFont="1" applyBorder="1" applyAlignment="1">
      <alignment vertical="top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right" vertical="center" wrapText="1" indent="1"/>
    </xf>
    <xf numFmtId="0" fontId="9" fillId="0" borderId="28" xfId="0" applyFont="1" applyBorder="1" applyAlignment="1">
      <alignment horizontal="right" vertical="center" wrapText="1" inden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 indent="1"/>
    </xf>
    <xf numFmtId="164" fontId="10" fillId="2" borderId="41" xfId="1" applyFont="1" applyFill="1" applyBorder="1" applyAlignment="1">
      <alignment vertical="top" wrapText="1"/>
    </xf>
    <xf numFmtId="0" fontId="9" fillId="0" borderId="4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43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left" vertical="center" wrapText="1" indent="1"/>
    </xf>
    <xf numFmtId="164" fontId="10" fillId="2" borderId="44" xfId="1" applyFont="1" applyFill="1" applyBorder="1" applyAlignment="1">
      <alignment vertical="top" wrapText="1"/>
    </xf>
    <xf numFmtId="164" fontId="11" fillId="2" borderId="41" xfId="1" applyFont="1" applyFill="1" applyBorder="1" applyAlignment="1">
      <alignment horizontal="left" vertical="center" wrapText="1" indent="1"/>
    </xf>
    <xf numFmtId="0" fontId="12" fillId="2" borderId="45" xfId="0" applyFont="1" applyFill="1" applyBorder="1" applyAlignment="1">
      <alignment horizontal="left" vertical="center" wrapText="1" indent="1"/>
    </xf>
    <xf numFmtId="0" fontId="12" fillId="2" borderId="45" xfId="0" applyFont="1" applyFill="1" applyBorder="1" applyAlignment="1">
      <alignment horizontal="left" vertical="top" wrapText="1" indent="1"/>
    </xf>
    <xf numFmtId="0" fontId="18" fillId="0" borderId="0" xfId="0" applyFont="1" applyAlignment="1">
      <alignment horizontal="left" vertical="center" wrapText="1" indent="1"/>
    </xf>
    <xf numFmtId="0" fontId="9" fillId="0" borderId="3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/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G69"/>
  <sheetViews>
    <sheetView tabSelected="1" workbookViewId="0">
      <selection activeCell="G17" sqref="G17"/>
    </sheetView>
  </sheetViews>
  <sheetFormatPr defaultColWidth="9.1328125" defaultRowHeight="14.25" x14ac:dyDescent="0.45"/>
  <cols>
    <col min="1" max="1" width="24.19921875" customWidth="1"/>
    <col min="2" max="2" width="78.46484375" customWidth="1"/>
    <col min="3" max="3" width="22.265625" customWidth="1"/>
    <col min="4" max="4" width="5.1328125" customWidth="1"/>
    <col min="5" max="5" width="18.46484375" customWidth="1"/>
    <col min="6" max="6" width="33.33203125" style="1" customWidth="1"/>
  </cols>
  <sheetData>
    <row r="1" spans="1:6" ht="24.75" customHeight="1" x14ac:dyDescent="0.45">
      <c r="A1" s="67" t="s">
        <v>71</v>
      </c>
      <c r="B1" s="67"/>
      <c r="C1" s="67"/>
      <c r="D1" s="67"/>
      <c r="E1" s="67"/>
    </row>
    <row r="2" spans="1:6" ht="31.8" customHeight="1" x14ac:dyDescent="0.7">
      <c r="A2" s="86" t="s">
        <v>0</v>
      </c>
      <c r="B2" s="86"/>
      <c r="C2" s="86"/>
      <c r="D2" s="86"/>
      <c r="E2" s="86"/>
    </row>
    <row r="3" spans="1:6" s="3" customFormat="1" ht="19.5" customHeight="1" x14ac:dyDescent="0.45">
      <c r="A3" s="68" t="s">
        <v>69</v>
      </c>
      <c r="B3" s="68"/>
      <c r="C3" s="68"/>
      <c r="D3" s="68"/>
      <c r="E3" s="68"/>
      <c r="F3" s="2"/>
    </row>
    <row r="4" spans="1:6" s="89" customFormat="1" ht="33.75" customHeight="1" x14ac:dyDescent="0.75">
      <c r="A4" s="87" t="s">
        <v>70</v>
      </c>
      <c r="B4" s="87"/>
      <c r="C4" s="87"/>
      <c r="D4" s="87"/>
      <c r="E4" s="87"/>
      <c r="F4" s="88"/>
    </row>
    <row r="5" spans="1:6" s="3" customFormat="1" ht="28.5" customHeight="1" thickBot="1" x14ac:dyDescent="0.5">
      <c r="A5" s="69" t="s">
        <v>68</v>
      </c>
      <c r="B5" s="69"/>
      <c r="C5" s="69"/>
      <c r="D5" s="69"/>
      <c r="E5" s="69"/>
      <c r="F5" s="2"/>
    </row>
    <row r="6" spans="1:6" ht="30.75" customHeight="1" thickTop="1" x14ac:dyDescent="0.45">
      <c r="A6" s="4" t="s">
        <v>1</v>
      </c>
      <c r="B6" s="5" t="s">
        <v>2</v>
      </c>
      <c r="C6" s="6" t="s">
        <v>3</v>
      </c>
      <c r="D6" s="7" t="s">
        <v>4</v>
      </c>
      <c r="E6" s="8" t="s">
        <v>5</v>
      </c>
    </row>
    <row r="7" spans="1:6" s="3" customFormat="1" ht="13.8" customHeight="1" thickBot="1" x14ac:dyDescent="0.5">
      <c r="A7" s="9" t="s">
        <v>6</v>
      </c>
      <c r="B7" s="10" t="s">
        <v>7</v>
      </c>
      <c r="C7" s="11" t="s">
        <v>8</v>
      </c>
      <c r="D7" s="12" t="s">
        <v>9</v>
      </c>
      <c r="E7" s="13" t="s">
        <v>10</v>
      </c>
      <c r="F7" s="14"/>
    </row>
    <row r="8" spans="1:6" s="3" customFormat="1" ht="21" customHeight="1" thickBot="1" x14ac:dyDescent="0.5">
      <c r="A8" s="70" t="s">
        <v>11</v>
      </c>
      <c r="B8" s="71"/>
      <c r="C8" s="71"/>
      <c r="D8" s="15">
        <v>1</v>
      </c>
      <c r="E8" s="16">
        <f>C9</f>
        <v>0</v>
      </c>
      <c r="F8" s="17"/>
    </row>
    <row r="9" spans="1:6" s="21" customFormat="1" ht="15.85" customHeight="1" x14ac:dyDescent="0.45">
      <c r="A9" s="74"/>
      <c r="B9" s="80" t="s">
        <v>65</v>
      </c>
      <c r="C9" s="78"/>
      <c r="D9" s="18"/>
      <c r="E9" s="19"/>
      <c r="F9" s="20"/>
    </row>
    <row r="10" spans="1:6" s="21" customFormat="1" ht="15.85" customHeight="1" x14ac:dyDescent="0.45">
      <c r="A10" s="75"/>
      <c r="B10" s="77" t="s">
        <v>12</v>
      </c>
      <c r="C10" s="73"/>
      <c r="D10" s="23"/>
      <c r="E10" s="24"/>
      <c r="F10" s="20"/>
    </row>
    <row r="11" spans="1:6" s="21" customFormat="1" ht="15.85" customHeight="1" x14ac:dyDescent="0.45">
      <c r="A11" s="75"/>
      <c r="B11" s="72" t="s">
        <v>42</v>
      </c>
      <c r="C11" s="22"/>
      <c r="D11" s="23"/>
      <c r="E11" s="24"/>
      <c r="F11" s="20"/>
    </row>
    <row r="12" spans="1:6" s="21" customFormat="1" ht="15.85" customHeight="1" x14ac:dyDescent="0.45">
      <c r="A12" s="75"/>
      <c r="B12" s="72" t="s">
        <v>43</v>
      </c>
      <c r="C12" s="22"/>
      <c r="D12" s="23"/>
      <c r="E12" s="24"/>
      <c r="F12" s="20"/>
    </row>
    <row r="13" spans="1:6" s="21" customFormat="1" ht="15.85" customHeight="1" x14ac:dyDescent="0.45">
      <c r="A13" s="75"/>
      <c r="B13" s="26" t="s">
        <v>13</v>
      </c>
      <c r="C13" s="22"/>
      <c r="D13" s="23"/>
      <c r="E13" s="24"/>
      <c r="F13" s="20"/>
    </row>
    <row r="14" spans="1:6" s="21" customFormat="1" ht="15.85" customHeight="1" x14ac:dyDescent="0.45">
      <c r="A14" s="75"/>
      <c r="B14" s="26" t="s">
        <v>14</v>
      </c>
      <c r="C14" s="22"/>
      <c r="D14" s="23"/>
      <c r="E14" s="24"/>
      <c r="F14" s="20"/>
    </row>
    <row r="15" spans="1:6" s="21" customFormat="1" ht="15.85" customHeight="1" x14ac:dyDescent="0.45">
      <c r="A15" s="75"/>
      <c r="B15" s="26" t="s">
        <v>44</v>
      </c>
      <c r="C15" s="22"/>
      <c r="D15" s="23"/>
      <c r="E15" s="24"/>
      <c r="F15" s="20"/>
    </row>
    <row r="16" spans="1:6" s="21" customFormat="1" ht="15.85" customHeight="1" x14ac:dyDescent="0.45">
      <c r="A16" s="75"/>
      <c r="B16" s="26" t="s">
        <v>45</v>
      </c>
      <c r="C16" s="22"/>
      <c r="D16" s="23"/>
      <c r="E16" s="24"/>
      <c r="F16" s="20"/>
    </row>
    <row r="17" spans="1:6" s="21" customFormat="1" ht="15.85" customHeight="1" x14ac:dyDescent="0.45">
      <c r="A17" s="75"/>
      <c r="B17" s="72" t="s">
        <v>15</v>
      </c>
      <c r="C17" s="22"/>
      <c r="D17" s="23"/>
      <c r="E17" s="24"/>
      <c r="F17" s="20"/>
    </row>
    <row r="18" spans="1:6" s="21" customFormat="1" ht="15.85" customHeight="1" x14ac:dyDescent="0.45">
      <c r="A18" s="75"/>
      <c r="B18" s="26" t="s">
        <v>46</v>
      </c>
      <c r="C18" s="22"/>
      <c r="D18" s="23"/>
      <c r="E18" s="24"/>
      <c r="F18" s="20"/>
    </row>
    <row r="19" spans="1:6" s="21" customFormat="1" ht="15.85" customHeight="1" x14ac:dyDescent="0.45">
      <c r="A19" s="75"/>
      <c r="B19" s="26" t="s">
        <v>47</v>
      </c>
      <c r="C19" s="22"/>
      <c r="D19" s="23"/>
      <c r="E19" s="24"/>
      <c r="F19" s="20"/>
    </row>
    <row r="20" spans="1:6" s="21" customFormat="1" ht="15.85" customHeight="1" x14ac:dyDescent="0.45">
      <c r="A20" s="75"/>
      <c r="B20" s="26" t="s">
        <v>48</v>
      </c>
      <c r="C20" s="22"/>
      <c r="D20" s="23"/>
      <c r="E20" s="24"/>
      <c r="F20" s="20"/>
    </row>
    <row r="21" spans="1:6" s="21" customFormat="1" ht="15.85" customHeight="1" x14ac:dyDescent="0.45">
      <c r="A21" s="75"/>
      <c r="B21" s="26" t="s">
        <v>16</v>
      </c>
      <c r="C21" s="22"/>
      <c r="D21" s="23"/>
      <c r="E21" s="24"/>
      <c r="F21" s="20"/>
    </row>
    <row r="22" spans="1:6" s="21" customFormat="1" ht="15.85" customHeight="1" x14ac:dyDescent="0.45">
      <c r="A22" s="75"/>
      <c r="B22" s="26" t="s">
        <v>49</v>
      </c>
      <c r="C22" s="22"/>
      <c r="D22" s="23"/>
      <c r="E22" s="24"/>
      <c r="F22" s="20"/>
    </row>
    <row r="23" spans="1:6" s="21" customFormat="1" ht="15.85" customHeight="1" x14ac:dyDescent="0.45">
      <c r="A23" s="75"/>
      <c r="B23" s="26" t="s">
        <v>17</v>
      </c>
      <c r="C23" s="22"/>
      <c r="D23" s="23"/>
      <c r="E23" s="24"/>
      <c r="F23" s="20"/>
    </row>
    <row r="24" spans="1:6" s="21" customFormat="1" ht="15.85" customHeight="1" x14ac:dyDescent="0.45">
      <c r="A24" s="75"/>
      <c r="B24" s="26" t="s">
        <v>18</v>
      </c>
      <c r="C24" s="22"/>
      <c r="D24" s="23"/>
      <c r="E24" s="24"/>
      <c r="F24" s="20"/>
    </row>
    <row r="25" spans="1:6" s="21" customFormat="1" ht="15.85" customHeight="1" x14ac:dyDescent="0.45">
      <c r="A25" s="75"/>
      <c r="B25" s="72" t="s">
        <v>50</v>
      </c>
      <c r="C25" s="22"/>
      <c r="D25" s="23"/>
      <c r="E25" s="24"/>
      <c r="F25" s="20"/>
    </row>
    <row r="26" spans="1:6" s="21" customFormat="1" ht="15.85" customHeight="1" x14ac:dyDescent="0.45">
      <c r="A26" s="75"/>
      <c r="B26" s="26" t="s">
        <v>19</v>
      </c>
      <c r="C26" s="22"/>
      <c r="D26" s="23"/>
      <c r="E26" s="24"/>
      <c r="F26" s="20"/>
    </row>
    <row r="27" spans="1:6" s="21" customFormat="1" ht="15.85" customHeight="1" thickBot="1" x14ac:dyDescent="0.5">
      <c r="A27" s="76"/>
      <c r="B27" s="26" t="s">
        <v>51</v>
      </c>
      <c r="C27" s="22"/>
      <c r="D27" s="23"/>
      <c r="E27" s="24"/>
      <c r="F27" s="20"/>
    </row>
    <row r="28" spans="1:6" s="3" customFormat="1" ht="21" customHeight="1" thickBot="1" x14ac:dyDescent="0.5">
      <c r="A28" s="57" t="s">
        <v>20</v>
      </c>
      <c r="B28" s="58"/>
      <c r="C28" s="58"/>
      <c r="D28" s="15">
        <v>1</v>
      </c>
      <c r="E28" s="16">
        <f>C29</f>
        <v>0</v>
      </c>
      <c r="F28" s="17"/>
    </row>
    <row r="29" spans="1:6" s="21" customFormat="1" ht="15.85" customHeight="1" x14ac:dyDescent="0.45">
      <c r="A29" s="74"/>
      <c r="B29" s="81" t="s">
        <v>65</v>
      </c>
      <c r="C29" s="78"/>
      <c r="D29" s="59"/>
      <c r="E29" s="60"/>
      <c r="F29" s="20"/>
    </row>
    <row r="30" spans="1:6" s="2" customFormat="1" ht="15.85" customHeight="1" x14ac:dyDescent="0.45">
      <c r="A30" s="75"/>
      <c r="B30" s="77" t="s">
        <v>52</v>
      </c>
      <c r="C30" s="79"/>
      <c r="D30" s="61"/>
      <c r="E30" s="62"/>
      <c r="F30" s="17"/>
    </row>
    <row r="31" spans="1:6" s="2" customFormat="1" ht="15.85" customHeight="1" x14ac:dyDescent="0.45">
      <c r="A31" s="75"/>
      <c r="B31" s="26" t="s">
        <v>53</v>
      </c>
      <c r="C31" s="27"/>
      <c r="D31" s="61"/>
      <c r="E31" s="62"/>
      <c r="F31" s="17"/>
    </row>
    <row r="32" spans="1:6" s="2" customFormat="1" ht="15.85" customHeight="1" x14ac:dyDescent="0.45">
      <c r="A32" s="75"/>
      <c r="B32" s="26" t="s">
        <v>54</v>
      </c>
      <c r="C32" s="27"/>
      <c r="D32" s="61"/>
      <c r="E32" s="62"/>
      <c r="F32" s="17"/>
    </row>
    <row r="33" spans="1:7" s="2" customFormat="1" ht="15.85" customHeight="1" x14ac:dyDescent="0.45">
      <c r="A33" s="75"/>
      <c r="B33" s="26" t="s">
        <v>55</v>
      </c>
      <c r="C33" s="27"/>
      <c r="D33" s="61"/>
      <c r="E33" s="62"/>
      <c r="F33" s="17"/>
    </row>
    <row r="34" spans="1:7" s="2" customFormat="1" ht="15.85" customHeight="1" x14ac:dyDescent="0.45">
      <c r="A34" s="75"/>
      <c r="B34" s="26" t="s">
        <v>56</v>
      </c>
      <c r="C34" s="27"/>
      <c r="D34" s="61"/>
      <c r="E34" s="62"/>
      <c r="F34" s="17"/>
    </row>
    <row r="35" spans="1:7" s="2" customFormat="1" ht="15.85" customHeight="1" x14ac:dyDescent="0.45">
      <c r="A35" s="75"/>
      <c r="B35" s="26" t="s">
        <v>57</v>
      </c>
      <c r="C35" s="27"/>
      <c r="D35" s="61"/>
      <c r="E35" s="62"/>
      <c r="F35" s="17"/>
    </row>
    <row r="36" spans="1:7" s="2" customFormat="1" ht="15.85" customHeight="1" x14ac:dyDescent="0.45">
      <c r="A36" s="75"/>
      <c r="B36" s="26" t="s">
        <v>58</v>
      </c>
      <c r="C36" s="27"/>
      <c r="D36" s="61"/>
      <c r="E36" s="62"/>
      <c r="F36" s="17"/>
    </row>
    <row r="37" spans="1:7" s="2" customFormat="1" ht="15.85" customHeight="1" x14ac:dyDescent="0.45">
      <c r="A37" s="75"/>
      <c r="B37" s="26" t="s">
        <v>59</v>
      </c>
      <c r="C37" s="27"/>
      <c r="D37" s="61"/>
      <c r="E37" s="62"/>
      <c r="F37" s="17"/>
    </row>
    <row r="38" spans="1:7" s="2" customFormat="1" ht="15.85" customHeight="1" x14ac:dyDescent="0.45">
      <c r="A38" s="75"/>
      <c r="B38" s="26" t="s">
        <v>60</v>
      </c>
      <c r="C38" s="27"/>
      <c r="D38" s="61"/>
      <c r="E38" s="62"/>
      <c r="F38" s="17"/>
    </row>
    <row r="39" spans="1:7" s="2" customFormat="1" ht="15.85" customHeight="1" x14ac:dyDescent="0.45">
      <c r="A39" s="75"/>
      <c r="B39" s="26" t="s">
        <v>61</v>
      </c>
      <c r="C39" s="27"/>
      <c r="D39" s="61"/>
      <c r="E39" s="62"/>
      <c r="F39" s="17"/>
    </row>
    <row r="40" spans="1:7" s="2" customFormat="1" ht="15.85" customHeight="1" x14ac:dyDescent="0.45">
      <c r="A40" s="75"/>
      <c r="B40" s="26" t="s">
        <v>62</v>
      </c>
      <c r="C40" s="27"/>
      <c r="D40" s="61"/>
      <c r="E40" s="62"/>
      <c r="F40" s="17"/>
    </row>
    <row r="41" spans="1:7" s="2" customFormat="1" ht="15.85" customHeight="1" x14ac:dyDescent="0.45">
      <c r="A41" s="75"/>
      <c r="B41" s="26" t="s">
        <v>63</v>
      </c>
      <c r="C41" s="27"/>
      <c r="D41" s="61"/>
      <c r="E41" s="62"/>
      <c r="F41" s="17"/>
    </row>
    <row r="42" spans="1:7" s="2" customFormat="1" ht="15.85" customHeight="1" x14ac:dyDescent="0.45">
      <c r="A42" s="75"/>
      <c r="B42" s="26" t="s">
        <v>41</v>
      </c>
      <c r="C42" s="27"/>
      <c r="D42" s="61"/>
      <c r="E42" s="62"/>
      <c r="F42" s="17"/>
    </row>
    <row r="43" spans="1:7" s="2" customFormat="1" ht="15.85" customHeight="1" x14ac:dyDescent="0.45">
      <c r="A43" s="75"/>
      <c r="B43" s="26" t="s">
        <v>64</v>
      </c>
      <c r="C43" s="27"/>
      <c r="D43" s="61"/>
      <c r="E43" s="62"/>
      <c r="F43" s="17"/>
    </row>
    <row r="44" spans="1:7" s="2" customFormat="1" ht="15.85" customHeight="1" x14ac:dyDescent="0.45">
      <c r="A44" s="75"/>
      <c r="B44" s="26" t="s">
        <v>40</v>
      </c>
      <c r="C44" s="27"/>
      <c r="D44" s="61"/>
      <c r="E44" s="62"/>
      <c r="F44" s="17"/>
    </row>
    <row r="45" spans="1:7" s="2" customFormat="1" ht="15.85" customHeight="1" thickBot="1" x14ac:dyDescent="0.5">
      <c r="A45" s="76"/>
      <c r="B45" s="26" t="s">
        <v>19</v>
      </c>
      <c r="C45" s="27"/>
      <c r="D45" s="61"/>
      <c r="E45" s="62"/>
      <c r="F45" s="17"/>
    </row>
    <row r="46" spans="1:7" s="3" customFormat="1" ht="21" customHeight="1" thickBot="1" x14ac:dyDescent="0.5">
      <c r="A46" s="57" t="s">
        <v>38</v>
      </c>
      <c r="B46" s="58"/>
      <c r="C46" s="28" t="s">
        <v>66</v>
      </c>
      <c r="D46" s="15">
        <v>1</v>
      </c>
      <c r="E46" s="16">
        <f>SUM(C47:C50)</f>
        <v>0</v>
      </c>
      <c r="F46" s="17"/>
    </row>
    <row r="47" spans="1:7" s="21" customFormat="1" x14ac:dyDescent="0.45">
      <c r="A47" s="25" t="s">
        <v>21</v>
      </c>
      <c r="B47" s="29"/>
      <c r="C47" s="30"/>
      <c r="D47" s="59"/>
      <c r="E47" s="60"/>
      <c r="F47" s="20"/>
      <c r="G47" s="3"/>
    </row>
    <row r="48" spans="1:7" s="21" customFormat="1" x14ac:dyDescent="0.45">
      <c r="A48" s="25" t="s">
        <v>39</v>
      </c>
      <c r="B48" s="31"/>
      <c r="C48" s="32"/>
      <c r="D48" s="61"/>
      <c r="E48" s="62"/>
      <c r="F48" s="20"/>
    </row>
    <row r="49" spans="1:6" s="21" customFormat="1" x14ac:dyDescent="0.45">
      <c r="A49" s="25" t="s">
        <v>22</v>
      </c>
      <c r="B49" s="29"/>
      <c r="C49" s="32"/>
      <c r="D49" s="61"/>
      <c r="E49" s="62"/>
      <c r="F49" s="20"/>
    </row>
    <row r="50" spans="1:6" s="21" customFormat="1" ht="14.65" thickBot="1" x14ac:dyDescent="0.5">
      <c r="A50" s="33" t="s">
        <v>23</v>
      </c>
      <c r="B50" s="29"/>
      <c r="C50" s="34"/>
      <c r="D50" s="63"/>
      <c r="E50" s="64"/>
      <c r="F50" s="20"/>
    </row>
    <row r="51" spans="1:6" s="3" customFormat="1" ht="18" customHeight="1" x14ac:dyDescent="0.45">
      <c r="A51" s="65" t="s">
        <v>24</v>
      </c>
      <c r="B51" s="66"/>
      <c r="C51" s="66"/>
      <c r="D51" s="66"/>
      <c r="E51" s="35">
        <f>SUM(E46,E28,E8)</f>
        <v>0</v>
      </c>
      <c r="F51" s="17"/>
    </row>
    <row r="52" spans="1:6" s="3" customFormat="1" ht="18" customHeight="1" thickBot="1" x14ac:dyDescent="0.5">
      <c r="A52" s="50" t="s">
        <v>25</v>
      </c>
      <c r="B52" s="51"/>
      <c r="C52" s="51"/>
      <c r="D52" s="36">
        <v>0.21</v>
      </c>
      <c r="E52" s="37">
        <f>E51*D52</f>
        <v>0</v>
      </c>
      <c r="F52" s="17"/>
    </row>
    <row r="53" spans="1:6" s="3" customFormat="1" ht="18" customHeight="1" thickBot="1" x14ac:dyDescent="0.5">
      <c r="A53" s="52" t="s">
        <v>26</v>
      </c>
      <c r="B53" s="53"/>
      <c r="C53" s="53"/>
      <c r="D53" s="53"/>
      <c r="E53" s="38">
        <f>SUM(E51:E52)</f>
        <v>0</v>
      </c>
      <c r="F53" s="17"/>
    </row>
    <row r="54" spans="1:6" ht="18" customHeight="1" x14ac:dyDescent="0.45">
      <c r="A54" s="83" t="s">
        <v>27</v>
      </c>
      <c r="B54" s="84"/>
      <c r="C54" s="84"/>
      <c r="D54" s="84"/>
      <c r="E54" s="85"/>
    </row>
    <row r="55" spans="1:6" ht="18" customHeight="1" thickBot="1" x14ac:dyDescent="0.5">
      <c r="A55" s="54" t="s">
        <v>67</v>
      </c>
      <c r="B55" s="55"/>
      <c r="C55" s="55"/>
      <c r="D55" s="55"/>
      <c r="E55" s="56"/>
    </row>
    <row r="56" spans="1:6" ht="14.65" thickTop="1" x14ac:dyDescent="0.45">
      <c r="A56" s="39"/>
    </row>
    <row r="57" spans="1:6" x14ac:dyDescent="0.45">
      <c r="A57" s="40" t="s">
        <v>28</v>
      </c>
    </row>
    <row r="58" spans="1:6" ht="15.75" customHeight="1" x14ac:dyDescent="0.45">
      <c r="A58" s="82" t="s">
        <v>29</v>
      </c>
      <c r="B58" s="45"/>
      <c r="C58" s="45"/>
      <c r="D58" s="45"/>
      <c r="E58" s="45"/>
    </row>
    <row r="59" spans="1:6" ht="15.75" customHeight="1" x14ac:dyDescent="0.45">
      <c r="A59" s="82" t="s">
        <v>30</v>
      </c>
      <c r="B59" s="45"/>
      <c r="C59" s="45"/>
      <c r="D59" s="45"/>
      <c r="E59" s="45"/>
    </row>
    <row r="60" spans="1:6" ht="15.75" customHeight="1" x14ac:dyDescent="0.45">
      <c r="A60" s="82" t="s">
        <v>31</v>
      </c>
      <c r="B60" s="45"/>
      <c r="C60" s="45"/>
      <c r="D60" s="45"/>
      <c r="E60" s="45"/>
    </row>
    <row r="61" spans="1:6" ht="15.75" customHeight="1" x14ac:dyDescent="0.45">
      <c r="A61" s="82" t="s">
        <v>32</v>
      </c>
      <c r="B61" s="45"/>
      <c r="C61" s="45"/>
      <c r="D61" s="45"/>
      <c r="E61" s="45"/>
    </row>
    <row r="62" spans="1:6" ht="15.75" customHeight="1" x14ac:dyDescent="0.45">
      <c r="A62" s="41"/>
      <c r="B62" s="42"/>
      <c r="C62" s="42"/>
      <c r="D62" s="42"/>
      <c r="E62" s="42"/>
    </row>
    <row r="63" spans="1:6" ht="15.75" customHeight="1" x14ac:dyDescent="0.45">
      <c r="A63" s="46" t="s">
        <v>33</v>
      </c>
      <c r="B63" s="46"/>
      <c r="C63" s="46"/>
      <c r="D63" s="46"/>
      <c r="E63" s="46"/>
    </row>
    <row r="64" spans="1:6" ht="15.75" customHeight="1" x14ac:dyDescent="0.45">
      <c r="A64" s="41"/>
      <c r="B64" s="42"/>
      <c r="C64" s="42"/>
      <c r="D64" s="42"/>
      <c r="E64" s="42"/>
    </row>
    <row r="65" spans="1:7" ht="36" customHeight="1" x14ac:dyDescent="0.45">
      <c r="A65" s="47" t="s">
        <v>34</v>
      </c>
      <c r="B65" s="47"/>
      <c r="C65" s="43"/>
      <c r="D65" s="43"/>
      <c r="E65" s="43"/>
    </row>
    <row r="66" spans="1:7" x14ac:dyDescent="0.45">
      <c r="C66" s="48" t="s">
        <v>35</v>
      </c>
      <c r="D66" s="48"/>
      <c r="E66" s="48"/>
    </row>
    <row r="68" spans="1:7" s="1" customFormat="1" x14ac:dyDescent="0.45">
      <c r="A68" s="44" t="s">
        <v>36</v>
      </c>
      <c r="B68"/>
      <c r="C68"/>
      <c r="D68"/>
      <c r="E68"/>
      <c r="G68"/>
    </row>
    <row r="69" spans="1:7" s="1" customFormat="1" ht="29.25" customHeight="1" x14ac:dyDescent="0.45">
      <c r="A69" s="49" t="s">
        <v>37</v>
      </c>
      <c r="B69" s="49"/>
      <c r="C69" s="49"/>
      <c r="D69" s="49"/>
      <c r="E69" s="49"/>
      <c r="G69"/>
    </row>
  </sheetData>
  <mergeCells count="25">
    <mergeCell ref="A8:C8"/>
    <mergeCell ref="A9:A27"/>
    <mergeCell ref="A29:A45"/>
    <mergeCell ref="A1:E1"/>
    <mergeCell ref="A2:E2"/>
    <mergeCell ref="A3:E3"/>
    <mergeCell ref="A4:E4"/>
    <mergeCell ref="A5:E5"/>
    <mergeCell ref="A28:C28"/>
    <mergeCell ref="D29:E45"/>
    <mergeCell ref="A46:B46"/>
    <mergeCell ref="D47:E50"/>
    <mergeCell ref="A51:D51"/>
    <mergeCell ref="A69:E69"/>
    <mergeCell ref="A52:C52"/>
    <mergeCell ref="A53:D53"/>
    <mergeCell ref="A54:E54"/>
    <mergeCell ref="A55:E55"/>
    <mergeCell ref="B58:E58"/>
    <mergeCell ref="B59:E59"/>
    <mergeCell ref="B60:E60"/>
    <mergeCell ref="B61:E61"/>
    <mergeCell ref="A63:E63"/>
    <mergeCell ref="A65:B65"/>
    <mergeCell ref="C66:E66"/>
  </mergeCells>
  <printOptions horizontalCentered="1"/>
  <pageMargins left="0.23622047244094491" right="0.23622047244094491" top="0.19685039370078741" bottom="7.874015748031496E-2" header="0.23622047244094491" footer="0.19685039370078741"/>
  <pageSetup paperSize="9"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D14D511813B449F4F94EE6EEA9046" ma:contentTypeVersion="18" ma:contentTypeDescription="Create a new document." ma:contentTypeScope="" ma:versionID="51a45ccf81fba273acfaff6befcaa3ec">
  <xsd:schema xmlns:xsd="http://www.w3.org/2001/XMLSchema" xmlns:xs="http://www.w3.org/2001/XMLSchema" xmlns:p="http://schemas.microsoft.com/office/2006/metadata/properties" xmlns:ns3="2e6bd7d1-9733-48de-85e7-c7668599dc26" xmlns:ns4="001025bf-b52b-44d7-b1f4-c980a35f99bf" targetNamespace="http://schemas.microsoft.com/office/2006/metadata/properties" ma:root="true" ma:fieldsID="8725efb170f4392218a8710f55015651" ns3:_="" ns4:_="">
    <xsd:import namespace="2e6bd7d1-9733-48de-85e7-c7668599dc26"/>
    <xsd:import namespace="001025bf-b52b-44d7-b1f4-c980a35f99b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bd7d1-9733-48de-85e7-c7668599d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025bf-b52b-44d7-b1f4-c980a35f99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6bd7d1-9733-48de-85e7-c7668599dc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02A90-02EA-40D8-B2D5-CB2061E2D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bd7d1-9733-48de-85e7-c7668599dc26"/>
    <ds:schemaRef ds:uri="001025bf-b52b-44d7-b1f4-c980a35f99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4FB044-9826-4BDB-82B0-CC1755C2DA29}">
  <ds:schemaRefs>
    <ds:schemaRef ds:uri="http://purl.org/dc/elements/1.1/"/>
    <ds:schemaRef ds:uri="http://schemas.microsoft.com/office/2006/metadata/properties"/>
    <ds:schemaRef ds:uri="001025bf-b52b-44d7-b1f4-c980a35f99bf"/>
    <ds:schemaRef ds:uri="http://purl.org/dc/terms/"/>
    <ds:schemaRef ds:uri="2e6bd7d1-9733-48de-85e7-c7668599d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C3773C-1007-405A-ACFB-6C1617F1B2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Parametry VZ</vt:lpstr>
      <vt:lpstr>'Parametry VZ'!Oblast_tisku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Chval</dc:creator>
  <cp:lastModifiedBy>Ing. Jiří Chval</cp:lastModifiedBy>
  <cp:lastPrinted>2025-07-29T17:45:53Z</cp:lastPrinted>
  <dcterms:created xsi:type="dcterms:W3CDTF">2025-07-28T09:50:24Z</dcterms:created>
  <dcterms:modified xsi:type="dcterms:W3CDTF">2025-07-29T17:45:57Z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0x010100656D14D511813B449F4F94EE6EEA9046</vt:lpwstr>
  </property>
</Properties>
</file>