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https://viaconsultcz.sharepoint.com/sites/data/Shared Documents/Veřejné zakázky/Institut lázeňství a balneologie/06_Tiskove sluzby/01_ZD/03_ZD_fin/"/>
    </mc:Choice>
  </mc:AlternateContent>
  <xr:revisionPtr revIDLastSave="197" documentId="8_{2EDD7A9F-00B2-4B49-937D-DC07635188F9}" xr6:coauthVersionLast="47" xr6:coauthVersionMax="47" xr10:uidLastSave="{2E426B34-506A-40A1-A082-85EC58297EFC}"/>
  <bookViews>
    <workbookView xWindow="-108" yWindow="-108" windowWidth="23256" windowHeight="12576" xr2:uid="{00000000-000D-0000-FFFF-FFFF00000000}"/>
  </bookViews>
  <sheets>
    <sheet name="Zadání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4" i="1" l="1"/>
  <c r="M15" i="1"/>
  <c r="M16" i="1"/>
  <c r="M17" i="1"/>
  <c r="M18" i="1"/>
  <c r="M19" i="1"/>
  <c r="M20" i="1"/>
  <c r="M21" i="1"/>
  <c r="M22" i="1"/>
  <c r="M23" i="1"/>
  <c r="M24" i="1"/>
  <c r="B10" i="1" l="1"/>
  <c r="B11" i="1" s="1"/>
</calcChain>
</file>

<file path=xl/sharedStrings.xml><?xml version="1.0" encoding="utf-8"?>
<sst xmlns="http://schemas.openxmlformats.org/spreadsheetml/2006/main" count="122" uniqueCount="79">
  <si>
    <t>Dodavatel</t>
  </si>
  <si>
    <t>Konaktní osoba</t>
  </si>
  <si>
    <t>email:</t>
  </si>
  <si>
    <t>telefon:</t>
  </si>
  <si>
    <t>Tiskový materiál</t>
  </si>
  <si>
    <t>Předpokládaný počet druhů</t>
  </si>
  <si>
    <t>Předpokládaný počet kusů celkem</t>
  </si>
  <si>
    <t>Předpokládaný počet tisků</t>
  </si>
  <si>
    <t>Formát / Rozměr</t>
  </si>
  <si>
    <t>Rozsah (počet stran)</t>
  </si>
  <si>
    <t>Barevnost</t>
  </si>
  <si>
    <t>Papír / Materiál</t>
  </si>
  <si>
    <t>Vazba</t>
  </si>
  <si>
    <t>Tisková technologie</t>
  </si>
  <si>
    <t>Klimaticky neutrální tisk</t>
  </si>
  <si>
    <t>Časopis</t>
  </si>
  <si>
    <t>12 x 300ks</t>
  </si>
  <si>
    <t>A4 na výšku</t>
  </si>
  <si>
    <t>24+4</t>
  </si>
  <si>
    <t>Plnobarevný tisk (4/4)</t>
  </si>
  <si>
    <t>Obálka: 250 nebo 300 g/m² matný křídový papír, možnost laminace. Vnitřní listy: křídový 100 g/m²</t>
  </si>
  <si>
    <t>V1 (skobami)</t>
  </si>
  <si>
    <t>Ofset</t>
  </si>
  <si>
    <t>s kompenzací CO2</t>
  </si>
  <si>
    <t>Publikace</t>
  </si>
  <si>
    <t>4 x 50 ks</t>
  </si>
  <si>
    <t>B5</t>
  </si>
  <si>
    <t>4/0 obálka, vnitřek 4/4 &amp; 1/1</t>
  </si>
  <si>
    <t>Obálka: lesklý papír 200–250 g/m², možnost laminace. Vnitřní listy: ofsetový papír 100 g/m²</t>
  </si>
  <si>
    <t>V2 (lepená)</t>
  </si>
  <si>
    <t>Digitální tisk</t>
  </si>
  <si>
    <t>Poster</t>
  </si>
  <si>
    <t>20 x 1ks</t>
  </si>
  <si>
    <t>A0</t>
  </si>
  <si>
    <t>—</t>
  </si>
  <si>
    <t>4/0 (jednostranný)</t>
  </si>
  <si>
    <t>Papír: fotopapír 240 g/m²</t>
  </si>
  <si>
    <t>Velkoplošný digitální tisk</t>
  </si>
  <si>
    <t>A1</t>
  </si>
  <si>
    <t>Papír: křídový 100 g/m²</t>
  </si>
  <si>
    <t>Plakát</t>
  </si>
  <si>
    <t>10 x 3ks</t>
  </si>
  <si>
    <t>A2</t>
  </si>
  <si>
    <t>Leták</t>
  </si>
  <si>
    <t>15 x 100-250 ks</t>
  </si>
  <si>
    <t>A5</t>
  </si>
  <si>
    <t>4/4 (oboustranný)</t>
  </si>
  <si>
    <t>Papír: lesklý křídový 170 g/m²</t>
  </si>
  <si>
    <t>Brožura</t>
  </si>
  <si>
    <t>5 x 100ks</t>
  </si>
  <si>
    <t>28+4</t>
  </si>
  <si>
    <t>Obálka:matný křídový papír 300 g/m², lesklý, možnost laminace. Vnitřní listy: offsetový papír 100 g/m²</t>
  </si>
  <si>
    <t>Roll-up vč. konstrukce</t>
  </si>
  <si>
    <t>9 x 2ks</t>
  </si>
  <si>
    <t>85 × 200 cm</t>
  </si>
  <si>
    <t>Materiál: banner (PET/PP) – odolný vůči kroucení, tloušťka ~200 μm</t>
  </si>
  <si>
    <t>Velkoplošný digitální tisk (např. eco-solvent, UV)</t>
  </si>
  <si>
    <t>Vizitky</t>
  </si>
  <si>
    <t>3 x 3500ks</t>
  </si>
  <si>
    <t>90 x 50 mm</t>
  </si>
  <si>
    <t>Papír: 300g sametově hladký</t>
  </si>
  <si>
    <t>Konferenční visačky</t>
  </si>
  <si>
    <t>8 x 100 - 300 ks</t>
  </si>
  <si>
    <t>10 x 13 cm</t>
  </si>
  <si>
    <t>Papír: sametově hladký 300g, děřování 2x po stranách</t>
  </si>
  <si>
    <t>Sborník</t>
  </si>
  <si>
    <t>5 x 120ks</t>
  </si>
  <si>
    <t>20+4, ČB tisk (1/1)</t>
  </si>
  <si>
    <t>Obálka 4/0</t>
  </si>
  <si>
    <t>Obálka: 200–250 g/m², lesklá/matná laminace. Vnitřní listy: ofsetový papír 80 g/m²</t>
  </si>
  <si>
    <t>Poznámka dodavatele</t>
  </si>
  <si>
    <t>Nabídková cena za 1 Ks v Kč bez DPH</t>
  </si>
  <si>
    <t xml:space="preserve">Nabídková cena za předpokládaný počet Ks (v Kč bez DPH) </t>
  </si>
  <si>
    <t>Vnitřek 72 stran ČB + 8 stran barevných. Dodavatel uvede v poznámce příplatek za každé 2 barevné a každé 2 černobílé strany navíc.</t>
  </si>
  <si>
    <t>Dodavatel uvede v poznámce příplatek za každé 2 barevné a každé 2 černobílé strany navíc.</t>
  </si>
  <si>
    <t>"Rámcová dohoda na tiskové služby"</t>
  </si>
  <si>
    <t>Příloha č. 4 ZD - Specifikace plnění a kalkulace ceny</t>
  </si>
  <si>
    <t>Celková nabídková cena v Kč bez DPH</t>
  </si>
  <si>
    <t>Celková nabídková cena v Kč s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</si>
</sst>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4" x14ac:knownFonts="1">
    <font>
      <sz val="10"/>
      <color rgb="FF000000"/>
      <name val="Arial"/>
      <scheme val="minor"/>
    </font>
    <font>
      <b/>
      <sz val="10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u/>
      <sz val="10"/>
      <color theme="10"/>
      <name val="Arial"/>
      <scheme val="minor"/>
    </font>
    <font>
      <sz val="10"/>
      <color rgb="FF000000"/>
      <name val="Arial"/>
      <family val="2"/>
      <charset val="238"/>
      <scheme val="minor"/>
    </font>
    <font>
      <b/>
      <sz val="10"/>
      <color rgb="FF000000"/>
      <name val="Arial"/>
      <family val="2"/>
      <charset val="238"/>
      <scheme val="minor"/>
    </font>
    <font>
      <sz val="12"/>
      <color rgb="FF000000"/>
      <name val="Arial"/>
      <family val="2"/>
      <charset val="238"/>
      <scheme val="minor"/>
    </font>
    <font>
      <b/>
      <sz val="12"/>
      <color rgb="FF000000"/>
      <name val="Arial"/>
      <family val="2"/>
      <charset val="238"/>
      <scheme val="minor"/>
    </font>
    <font>
      <i/>
      <sz val="10"/>
      <color rgb="FF000000"/>
      <name val="Arial"/>
      <family val="2"/>
      <charset val="238"/>
      <scheme val="minor"/>
    </font>
    <font>
      <sz val="10"/>
      <color theme="1"/>
      <name val="Arial"/>
      <scheme val="major"/>
    </font>
    <font>
      <sz val="10"/>
      <color rgb="FF000000"/>
      <name val="Arial"/>
      <scheme val="major"/>
    </font>
    <font>
      <sz val="10"/>
      <color theme="1"/>
      <name val="Arial"/>
      <family val="2"/>
      <charset val="238"/>
      <scheme val="major"/>
    </font>
    <font>
      <i/>
      <sz val="8"/>
      <color rgb="FF000000"/>
      <name val="Arial"/>
      <family val="2"/>
      <charset val="238"/>
      <scheme val="major"/>
    </font>
    <font>
      <b/>
      <i/>
      <sz val="10"/>
      <color rgb="FF000000"/>
      <name val="Arial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rgb="FF284E3F"/>
      </left>
      <right style="thin">
        <color rgb="FF356854"/>
      </right>
      <top style="thin">
        <color rgb="FF284E3F"/>
      </top>
      <bottom style="thin">
        <color rgb="FF284E3F"/>
      </bottom>
      <diagonal/>
    </border>
    <border>
      <left style="thin">
        <color rgb="FF356854"/>
      </left>
      <right style="thin">
        <color rgb="FF356854"/>
      </right>
      <top style="thin">
        <color rgb="FF284E3F"/>
      </top>
      <bottom style="thin">
        <color rgb="FF284E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356854"/>
      </left>
      <right/>
      <top style="thin">
        <color rgb="FF284E3F"/>
      </top>
      <bottom style="thin">
        <color rgb="FF284E3F"/>
      </bottom>
      <diagonal/>
    </border>
    <border>
      <left/>
      <right style="thin">
        <color rgb="FF356854"/>
      </right>
      <top style="thin">
        <color rgb="FF284E3F"/>
      </top>
      <bottom style="thin">
        <color rgb="FF284E3F"/>
      </bottom>
      <diagonal/>
    </border>
    <border>
      <left style="thin">
        <color rgb="FF284E3F"/>
      </left>
      <right style="thin">
        <color rgb="FF284E3F"/>
      </right>
      <top style="thin">
        <color rgb="FFFFFFFF"/>
      </top>
      <bottom style="thin">
        <color rgb="FF284E3F"/>
      </bottom>
      <diagonal/>
    </border>
    <border>
      <left style="thin">
        <color rgb="FF284E3F"/>
      </left>
      <right style="thin">
        <color rgb="FF284E3F"/>
      </right>
      <top/>
      <bottom style="thin">
        <color rgb="FF284E3F"/>
      </bottom>
      <diagonal/>
    </border>
    <border>
      <left style="thin">
        <color rgb="FF284E3F"/>
      </left>
      <right style="thin">
        <color rgb="FF284E3F"/>
      </right>
      <top style="thin">
        <color indexed="64"/>
      </top>
      <bottom style="thin">
        <color rgb="FF284E3F"/>
      </bottom>
      <diagonal/>
    </border>
    <border>
      <left style="thin">
        <color rgb="FF284E3F"/>
      </left>
      <right style="thin">
        <color indexed="64"/>
      </right>
      <top style="thin">
        <color indexed="64"/>
      </top>
      <bottom style="thin">
        <color rgb="FF284E3F"/>
      </bottom>
      <diagonal/>
    </border>
    <border>
      <left style="thin">
        <color rgb="FF284E3F"/>
      </left>
      <right style="thin">
        <color rgb="FF284E3F"/>
      </right>
      <top style="thin">
        <color rgb="FF284E3F"/>
      </top>
      <bottom style="thin">
        <color rgb="FF284E3F"/>
      </bottom>
      <diagonal/>
    </border>
    <border>
      <left style="thin">
        <color rgb="FF284E3F"/>
      </left>
      <right style="thin">
        <color indexed="64"/>
      </right>
      <top style="thin">
        <color rgb="FF284E3F"/>
      </top>
      <bottom style="thin">
        <color rgb="FF284E3F"/>
      </bottom>
      <diagonal/>
    </border>
    <border>
      <left style="thin">
        <color rgb="FF284E3F"/>
      </left>
      <right style="thin">
        <color rgb="FF284E3F"/>
      </right>
      <top style="thin">
        <color rgb="FF284E3F"/>
      </top>
      <bottom style="thin">
        <color indexed="64"/>
      </bottom>
      <diagonal/>
    </border>
    <border>
      <left style="thin">
        <color rgb="FF284E3F"/>
      </left>
      <right style="thin">
        <color indexed="64"/>
      </right>
      <top style="thin">
        <color rgb="FF284E3F"/>
      </top>
      <bottom style="thin">
        <color indexed="64"/>
      </bottom>
      <diagonal/>
    </border>
    <border>
      <left/>
      <right/>
      <top style="thin">
        <color rgb="FF284E3F"/>
      </top>
      <bottom style="thin">
        <color indexed="64"/>
      </bottom>
      <diagonal/>
    </border>
    <border>
      <left/>
      <right style="thin">
        <color rgb="FF284E3F"/>
      </right>
      <top style="thin">
        <color rgb="FF284E3F"/>
      </top>
      <bottom style="thin">
        <color indexed="64"/>
      </bottom>
      <diagonal/>
    </border>
    <border>
      <left/>
      <right style="thin">
        <color rgb="FF284E3F"/>
      </right>
      <top style="thin">
        <color indexed="64"/>
      </top>
      <bottom style="thin">
        <color rgb="FF284E3F"/>
      </bottom>
      <diagonal/>
    </border>
    <border>
      <left/>
      <right style="thin">
        <color rgb="FF284E3F"/>
      </right>
      <top style="thin">
        <color rgb="FF284E3F"/>
      </top>
      <bottom style="thin">
        <color rgb="FF284E3F"/>
      </bottom>
      <diagonal/>
    </border>
    <border>
      <left style="thin">
        <color rgb="FF356854"/>
      </left>
      <right style="thin">
        <color rgb="FF284E3F"/>
      </right>
      <top style="thin">
        <color rgb="FF284E3F"/>
      </top>
      <bottom/>
      <diagonal/>
    </border>
    <border>
      <left/>
      <right/>
      <top style="thin">
        <color indexed="64"/>
      </top>
      <bottom style="thin">
        <color rgb="FF284E3F"/>
      </bottom>
      <diagonal/>
    </border>
    <border>
      <left/>
      <right/>
      <top style="thin">
        <color rgb="FF284E3F"/>
      </top>
      <bottom style="thin">
        <color rgb="FF284E3F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55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/>
    <xf numFmtId="0" fontId="4" fillId="2" borderId="3" xfId="0" applyFont="1" applyFill="1" applyBorder="1" applyAlignment="1">
      <alignment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9" fillId="0" borderId="13" xfId="0" applyFont="1" applyBorder="1" applyAlignment="1">
      <alignment vertical="center" wrapText="1"/>
    </xf>
    <xf numFmtId="0" fontId="9" fillId="0" borderId="17" xfId="0" applyFont="1" applyBorder="1" applyAlignment="1">
      <alignment vertical="center" wrapText="1"/>
    </xf>
    <xf numFmtId="0" fontId="9" fillId="0" borderId="13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 wrapText="1"/>
    </xf>
    <xf numFmtId="0" fontId="9" fillId="0" borderId="15" xfId="0" applyFont="1" applyBorder="1" applyAlignment="1">
      <alignment vertical="center" wrapText="1"/>
    </xf>
    <xf numFmtId="0" fontId="9" fillId="0" borderId="19" xfId="0" applyFont="1" applyBorder="1" applyAlignment="1">
      <alignment vertical="center" wrapText="1"/>
    </xf>
    <xf numFmtId="0" fontId="5" fillId="2" borderId="3" xfId="0" applyFont="1" applyFill="1" applyBorder="1" applyAlignment="1">
      <alignment wrapText="1"/>
    </xf>
    <xf numFmtId="4" fontId="10" fillId="3" borderId="26" xfId="0" applyNumberFormat="1" applyFont="1" applyFill="1" applyBorder="1" applyAlignment="1">
      <alignment horizontal="center"/>
    </xf>
    <xf numFmtId="4" fontId="10" fillId="3" borderId="27" xfId="0" applyNumberFormat="1" applyFont="1" applyFill="1" applyBorder="1" applyAlignment="1">
      <alignment horizontal="center"/>
    </xf>
    <xf numFmtId="4" fontId="10" fillId="3" borderId="21" xfId="0" applyNumberFormat="1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 wrapText="1"/>
    </xf>
    <xf numFmtId="4" fontId="10" fillId="4" borderId="27" xfId="0" applyNumberFormat="1" applyFont="1" applyFill="1" applyBorder="1" applyAlignment="1">
      <alignment horizontal="center"/>
    </xf>
    <xf numFmtId="0" fontId="4" fillId="2" borderId="5" xfId="0" applyFont="1" applyFill="1" applyBorder="1"/>
    <xf numFmtId="0" fontId="4" fillId="2" borderId="4" xfId="0" applyFont="1" applyFill="1" applyBorder="1"/>
    <xf numFmtId="0" fontId="0" fillId="5" borderId="6" xfId="0" applyFill="1" applyBorder="1"/>
    <xf numFmtId="0" fontId="4" fillId="5" borderId="6" xfId="0" applyFont="1" applyFill="1" applyBorder="1"/>
    <xf numFmtId="4" fontId="10" fillId="5" borderId="23" xfId="0" applyNumberFormat="1" applyFont="1" applyFill="1" applyBorder="1" applyAlignment="1">
      <alignment horizontal="center"/>
    </xf>
    <xf numFmtId="4" fontId="10" fillId="5" borderId="24" xfId="0" applyNumberFormat="1" applyFont="1" applyFill="1" applyBorder="1" applyAlignment="1">
      <alignment horizontal="center"/>
    </xf>
    <xf numFmtId="4" fontId="10" fillId="5" borderId="22" xfId="0" applyNumberFormat="1" applyFont="1" applyFill="1" applyBorder="1" applyAlignment="1">
      <alignment horizontal="center"/>
    </xf>
    <xf numFmtId="0" fontId="10" fillId="5" borderId="16" xfId="0" applyFont="1" applyFill="1" applyBorder="1"/>
    <xf numFmtId="0" fontId="12" fillId="5" borderId="18" xfId="0" applyFont="1" applyFill="1" applyBorder="1" applyAlignment="1">
      <alignment horizontal="center" vertical="center" wrapText="1"/>
    </xf>
    <xf numFmtId="0" fontId="10" fillId="5" borderId="18" xfId="0" applyFont="1" applyFill="1" applyBorder="1"/>
    <xf numFmtId="0" fontId="10" fillId="5" borderId="20" xfId="0" applyFont="1" applyFill="1" applyBorder="1"/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8" fillId="5" borderId="3" xfId="0" applyFont="1" applyFill="1" applyBorder="1" applyAlignment="1">
      <alignment horizontal="left" vertical="center"/>
    </xf>
    <xf numFmtId="0" fontId="8" fillId="5" borderId="9" xfId="0" applyFont="1" applyFill="1" applyBorder="1" applyAlignment="1">
      <alignment horizontal="left" vertical="center"/>
    </xf>
    <xf numFmtId="4" fontId="6" fillId="0" borderId="4" xfId="0" applyNumberFormat="1" applyFont="1" applyBorder="1" applyAlignment="1">
      <alignment horizontal="center"/>
    </xf>
    <xf numFmtId="4" fontId="6" fillId="0" borderId="7" xfId="0" applyNumberFormat="1" applyFont="1" applyBorder="1" applyAlignment="1">
      <alignment horizontal="center"/>
    </xf>
    <xf numFmtId="4" fontId="6" fillId="0" borderId="8" xfId="0" applyNumberFormat="1" applyFont="1" applyBorder="1" applyAlignment="1">
      <alignment horizontal="center"/>
    </xf>
    <xf numFmtId="4" fontId="7" fillId="0" borderId="4" xfId="0" applyNumberFormat="1" applyFont="1" applyBorder="1" applyAlignment="1">
      <alignment horizontal="center"/>
    </xf>
    <xf numFmtId="4" fontId="7" fillId="0" borderId="5" xfId="0" applyNumberFormat="1" applyFont="1" applyBorder="1" applyAlignment="1">
      <alignment horizontal="center"/>
    </xf>
    <xf numFmtId="4" fontId="7" fillId="0" borderId="6" xfId="0" applyNumberFormat="1" applyFont="1" applyBorder="1" applyAlignment="1">
      <alignment horizontal="center"/>
    </xf>
    <xf numFmtId="0" fontId="4" fillId="5" borderId="4" xfId="0" applyFont="1" applyFill="1" applyBorder="1"/>
    <xf numFmtId="0" fontId="0" fillId="5" borderId="5" xfId="0" applyFill="1" applyBorder="1"/>
    <xf numFmtId="0" fontId="1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">
    <cellStyle name="Hyperlink" xfId="1" xr:uid="{00000000-000B-0000-0000-000008000000}"/>
    <cellStyle name="Normální" xfId="0" builtinId="0"/>
  </cellStyles>
  <dxfs count="19">
    <dxf>
      <font>
        <name val="Arial"/>
        <scheme val="major"/>
      </font>
      <fill>
        <patternFill patternType="solid">
          <fgColor indexed="64"/>
          <bgColor theme="6" tint="0.79998168889431442"/>
        </patternFill>
      </fill>
      <border diagonalUp="0" diagonalDown="0" outline="0">
        <left/>
        <right style="thin">
          <color indexed="64"/>
        </right>
        <top style="thin">
          <color rgb="FF284E3F"/>
        </top>
        <bottom style="thin">
          <color rgb="FF284E3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major"/>
      </font>
      <numFmt numFmtId="4" formatCode="#,##0.00"/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284E3F"/>
        </left>
        <right style="thin">
          <color rgb="FF284E3F"/>
        </right>
        <top style="thin">
          <color rgb="FF284E3F"/>
        </top>
        <bottom style="thin">
          <color rgb="FF284E3F"/>
        </bottom>
      </border>
    </dxf>
    <dxf>
      <font>
        <name val="Arial"/>
        <scheme val="major"/>
      </font>
      <numFmt numFmtId="4" formatCode="#,##0.00"/>
      <fill>
        <patternFill patternType="solid">
          <fgColor indexed="64"/>
          <bgColor theme="6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284E3F"/>
        </left>
        <right/>
        <top style="thin">
          <color rgb="FF284E3F"/>
        </top>
        <bottom style="thin">
          <color rgb="FF284E3F"/>
        </bottom>
      </border>
    </dxf>
    <dxf>
      <font>
        <name val="Arial"/>
        <scheme val="major"/>
      </font>
      <alignment horizontal="general" vertical="center" textRotation="0" wrapText="1" indent="0" justifyLastLine="0" shrinkToFit="0" readingOrder="0"/>
      <border diagonalUp="0" diagonalDown="0" outline="0">
        <left style="thin">
          <color rgb="FF284E3F"/>
        </left>
        <right/>
        <top style="thin">
          <color rgb="FF284E3F"/>
        </top>
        <bottom style="thin">
          <color rgb="FF284E3F"/>
        </bottom>
      </border>
    </dxf>
    <dxf>
      <font>
        <name val="Arial"/>
        <scheme val="major"/>
      </font>
      <alignment horizontal="center" vertical="center" textRotation="0" wrapText="1" indent="0" justifyLastLine="0" shrinkToFit="0" readingOrder="0"/>
      <border diagonalUp="0" diagonalDown="0">
        <left style="thin">
          <color rgb="FF284E3F"/>
        </left>
        <right style="thin">
          <color rgb="FF284E3F"/>
        </right>
        <top style="thin">
          <color rgb="FF284E3F"/>
        </top>
        <bottom style="thin">
          <color rgb="FF284E3F"/>
        </bottom>
      </border>
    </dxf>
    <dxf>
      <font>
        <name val="Arial"/>
        <scheme val="major"/>
      </font>
      <alignment horizontal="center" vertical="center" textRotation="0" indent="0" justifyLastLine="0" shrinkToFit="0" readingOrder="0"/>
      <border diagonalUp="0" diagonalDown="0" outline="0">
        <left style="thin">
          <color rgb="FF284E3F"/>
        </left>
        <right style="thin">
          <color rgb="FF284E3F"/>
        </right>
        <top style="thin">
          <color rgb="FF284E3F"/>
        </top>
        <bottom style="thin">
          <color rgb="FF284E3F"/>
        </bottom>
      </border>
    </dxf>
    <dxf>
      <font>
        <name val="Arial"/>
        <scheme val="major"/>
      </font>
      <alignment horizontal="general" vertical="center" textRotation="0" wrapText="1" indent="0" justifyLastLine="0" shrinkToFit="0" readingOrder="0"/>
      <border diagonalUp="0" diagonalDown="0" outline="0">
        <left style="thin">
          <color rgb="FF284E3F"/>
        </left>
        <right style="thin">
          <color rgb="FF284E3F"/>
        </right>
        <top style="thin">
          <color rgb="FF284E3F"/>
        </top>
        <bottom style="thin">
          <color rgb="FF284E3F"/>
        </bottom>
      </border>
    </dxf>
    <dxf>
      <font>
        <name val="Arial"/>
        <scheme val="major"/>
      </font>
      <alignment horizontal="center" vertical="center" textRotation="0" wrapText="1" indent="0" justifyLastLine="0" shrinkToFit="0" readingOrder="0"/>
      <border diagonalUp="0" diagonalDown="0">
        <left style="thin">
          <color rgb="FF284E3F"/>
        </left>
        <right style="thin">
          <color rgb="FF284E3F"/>
        </right>
        <top style="thin">
          <color rgb="FF284E3F"/>
        </top>
        <bottom style="thin">
          <color rgb="FF284E3F"/>
        </bottom>
      </border>
    </dxf>
    <dxf>
      <font>
        <name val="Arial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rgb="FF284E3F"/>
        </left>
        <right style="thin">
          <color rgb="FF284E3F"/>
        </right>
        <top style="thin">
          <color rgb="FF284E3F"/>
        </top>
        <bottom style="thin">
          <color rgb="FF284E3F"/>
        </bottom>
      </border>
    </dxf>
    <dxf>
      <font>
        <name val="Arial"/>
        <scheme val="major"/>
      </font>
      <alignment horizontal="center" vertical="center" textRotation="0" wrapText="0" indent="0" justifyLastLine="0" shrinkToFit="0" readingOrder="0"/>
      <border diagonalUp="0" diagonalDown="0" outline="0">
        <left style="thin">
          <color rgb="FF284E3F"/>
        </left>
        <right style="thin">
          <color rgb="FF284E3F"/>
        </right>
        <top style="thin">
          <color rgb="FF284E3F"/>
        </top>
        <bottom style="thin">
          <color rgb="FF284E3F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284E3F"/>
        </left>
        <right style="thin">
          <color rgb="FF284E3F"/>
        </right>
        <top style="thin">
          <color rgb="FF284E3F"/>
        </top>
        <bottom style="thin">
          <color rgb="FF284E3F"/>
        </bottom>
      </border>
    </dxf>
    <dxf>
      <font>
        <name val="Arial"/>
        <scheme val="major"/>
      </font>
      <alignment horizontal="center" vertical="center" textRotation="0" wrapText="0" indent="0" justifyLastLine="0" shrinkToFit="0" readingOrder="0"/>
      <border diagonalUp="0" diagonalDown="0" outline="0">
        <left style="thin">
          <color rgb="FF284E3F"/>
        </left>
        <right style="thin">
          <color rgb="FF284E3F"/>
        </right>
        <top style="thin">
          <color rgb="FF284E3F"/>
        </top>
        <bottom style="thin">
          <color rgb="FF284E3F"/>
        </bottom>
      </border>
    </dxf>
    <dxf>
      <font>
        <name val="Arial"/>
        <scheme val="major"/>
      </font>
      <alignment horizontal="center" vertical="center" textRotation="0" wrapText="0" indent="0" justifyLastLine="0" shrinkToFit="0" readingOrder="0"/>
      <border diagonalUp="0" diagonalDown="0" outline="0">
        <left style="thin">
          <color rgb="FF284E3F"/>
        </left>
        <right style="thin">
          <color rgb="FF284E3F"/>
        </right>
        <top style="thin">
          <color rgb="FF284E3F"/>
        </top>
        <bottom style="thin">
          <color rgb="FF284E3F"/>
        </bottom>
      </border>
    </dxf>
    <dxf>
      <font>
        <name val="Arial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rgb="FF284E3F"/>
        </left>
        <right style="thin">
          <color rgb="FF284E3F"/>
        </right>
        <top style="thin">
          <color rgb="FF284E3F"/>
        </top>
        <bottom style="thin">
          <color rgb="FF284E3F"/>
        </bottom>
      </border>
    </dxf>
    <dxf>
      <font>
        <name val="Arial"/>
        <scheme val="major"/>
      </font>
    </dxf>
    <dxf>
      <fill>
        <patternFill patternType="solid">
          <fgColor indexed="64"/>
          <bgColor theme="4" tint="0.79998168889431442"/>
        </patternFill>
      </fill>
      <alignment textRotation="0" wrapText="1" indent="0" justifyLastLine="0" shrinkToFit="0" readingOrder="0"/>
    </dxf>
    <dxf>
      <fill>
        <patternFill patternType="solid">
          <fgColor rgb="FFF6F8F9"/>
          <bgColor rgb="FFF6F8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356854"/>
          <bgColor rgb="FF356854"/>
        </patternFill>
      </fill>
    </dxf>
  </dxfs>
  <tableStyles count="1">
    <tableStyle name="Sheet1-style" pivot="0" count="3" xr9:uid="{00000000-0011-0000-FFFF-FFFF00000000}">
      <tableStyleElement type="headerRow" dxfId="18"/>
      <tableStyleElement type="firstRowStripe" dxfId="17"/>
      <tableStyleElement type="secondRowStripe" dxfId="1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998220</xdr:colOff>
      <xdr:row>0</xdr:row>
      <xdr:rowOff>0</xdr:rowOff>
    </xdr:from>
    <xdr:to>
      <xdr:col>6</xdr:col>
      <xdr:colOff>76200</xdr:colOff>
      <xdr:row>2</xdr:row>
      <xdr:rowOff>22860</xdr:rowOff>
    </xdr:to>
    <xdr:pic>
      <xdr:nvPicPr>
        <xdr:cNvPr id="3" name="Obrázek 8">
          <a:extLst>
            <a:ext uri="{FF2B5EF4-FFF2-40B4-BE49-F238E27FC236}">
              <a16:creationId xmlns:a16="http://schemas.microsoft.com/office/drawing/2014/main" id="{2ACA1E90-606A-493E-3A2E-1137369639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220" y="0"/>
          <a:ext cx="576834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3:N24" headerRowDxfId="15" dataDxfId="14">
  <tableColumns count="14">
    <tableColumn id="1" xr3:uid="{00000000-0010-0000-0000-000001000000}" name="Tiskový materiál" dataDxfId="13"/>
    <tableColumn id="2" xr3:uid="{00000000-0010-0000-0000-000002000000}" name="Předpokládaný počet druhů" dataDxfId="12"/>
    <tableColumn id="3" xr3:uid="{00000000-0010-0000-0000-000003000000}" name="Předpokládaný počet kusů celkem" dataDxfId="11"/>
    <tableColumn id="13" xr3:uid="{937A05BA-C092-4D1C-973E-0F8BC592BB50}" name="Předpokládaný počet tisků" dataDxfId="10"/>
    <tableColumn id="4" xr3:uid="{00000000-0010-0000-0000-000004000000}" name="Formát / Rozměr" dataDxfId="9"/>
    <tableColumn id="5" xr3:uid="{00000000-0010-0000-0000-000005000000}" name="Rozsah (počet stran)" dataDxfId="8"/>
    <tableColumn id="6" xr3:uid="{00000000-0010-0000-0000-000006000000}" name="Barevnost" dataDxfId="7"/>
    <tableColumn id="7" xr3:uid="{00000000-0010-0000-0000-000007000000}" name="Papír / Materiál" dataDxfId="6"/>
    <tableColumn id="8" xr3:uid="{00000000-0010-0000-0000-000008000000}" name="Vazba" dataDxfId="5"/>
    <tableColumn id="9" xr3:uid="{00000000-0010-0000-0000-000009000000}" name="Tisková technologie" dataDxfId="4"/>
    <tableColumn id="10" xr3:uid="{00000000-0010-0000-0000-00000A000000}" name="Klimaticky neutrální tisk" dataDxfId="3"/>
    <tableColumn id="11" xr3:uid="{246C1D24-4E25-4CB3-B7EF-0D4601908FDD}" name="Nabídková cena za 1 Ks v Kč bez DPH" dataDxfId="2"/>
    <tableColumn id="14" xr3:uid="{DB55A7E2-A7BB-4BF2-8E4B-1DC759A98BF2}" name="Nabídková cena za předpokládaný počet Ks (v Kč bez DPH) " dataDxfId="1">
      <calculatedColumnFormula>Table1[[#This Row],[Nabídková cena za 1 Ks v Kč bez DPH]]*Table1[[#This Row],[Předpokládaný počet kusů celkem]]</calculatedColumnFormula>
    </tableColumn>
    <tableColumn id="12" xr3:uid="{DCCBB23F-BBDC-408A-A320-9DD8610FA261}" name="Poznámka dodavatele" dataDxfId="0"/>
  </tableColumns>
  <tableStyleInfo name="Sheet1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N26"/>
  <sheetViews>
    <sheetView tabSelected="1" topLeftCell="A4" workbookViewId="0">
      <selection activeCell="N15" sqref="N15"/>
    </sheetView>
  </sheetViews>
  <sheetFormatPr defaultColWidth="12.6640625" defaultRowHeight="15.75" customHeight="1" x14ac:dyDescent="0.25"/>
  <cols>
    <col min="1" max="1" width="15.44140625" customWidth="1"/>
    <col min="2" max="2" width="13" customWidth="1"/>
    <col min="3" max="3" width="17.44140625" customWidth="1"/>
    <col min="4" max="4" width="14.109375" customWidth="1"/>
    <col min="5" max="5" width="19.33203125" customWidth="1"/>
    <col min="6" max="6" width="18.21875" style="2" customWidth="1"/>
    <col min="7" max="7" width="17.33203125" customWidth="1"/>
    <col min="8" max="8" width="39.6640625" customWidth="1"/>
    <col min="10" max="10" width="12.77734375" customWidth="1"/>
    <col min="11" max="11" width="13.44140625" customWidth="1"/>
    <col min="14" max="14" width="22.21875" customWidth="1"/>
  </cols>
  <sheetData>
    <row r="1" spans="1:14" ht="15.75" customHeight="1" x14ac:dyDescent="0.25">
      <c r="A1" s="40"/>
      <c r="B1" s="40"/>
      <c r="C1" s="40"/>
      <c r="D1" s="40"/>
      <c r="E1" s="40"/>
      <c r="F1" s="40"/>
      <c r="G1" s="40"/>
      <c r="H1" s="40"/>
    </row>
    <row r="2" spans="1:14" ht="15.75" customHeight="1" x14ac:dyDescent="0.25">
      <c r="A2" s="40"/>
      <c r="B2" s="40"/>
      <c r="C2" s="40"/>
      <c r="D2" s="40"/>
      <c r="E2" s="40"/>
      <c r="F2" s="40"/>
      <c r="G2" s="40"/>
      <c r="H2" s="40"/>
    </row>
    <row r="3" spans="1:14" ht="15.75" customHeight="1" x14ac:dyDescent="0.25">
      <c r="A3" s="41"/>
      <c r="B3" s="41"/>
      <c r="C3" s="41"/>
      <c r="D3" s="41"/>
      <c r="E3" s="41"/>
      <c r="F3" s="41"/>
      <c r="G3" s="41"/>
      <c r="H3" s="41"/>
    </row>
    <row r="4" spans="1:14" ht="15.75" customHeight="1" x14ac:dyDescent="0.25">
      <c r="A4" s="2"/>
      <c r="B4" s="2"/>
      <c r="C4" s="2"/>
      <c r="D4" s="2"/>
      <c r="E4" s="2"/>
      <c r="G4" s="2"/>
      <c r="H4" s="2"/>
    </row>
    <row r="5" spans="1:14" ht="15.75" customHeight="1" x14ac:dyDescent="0.25">
      <c r="A5" s="52" t="s">
        <v>75</v>
      </c>
      <c r="B5" s="52"/>
      <c r="C5" s="52"/>
      <c r="D5" s="52"/>
      <c r="E5" s="52"/>
      <c r="F5" s="52"/>
      <c r="G5" s="52"/>
    </row>
    <row r="6" spans="1:14" ht="15.75" customHeight="1" x14ac:dyDescent="0.25">
      <c r="A6" s="53" t="s">
        <v>76</v>
      </c>
      <c r="B6" s="54"/>
      <c r="C6" s="54"/>
      <c r="D6" s="54"/>
      <c r="E6" s="54"/>
      <c r="F6" s="54"/>
      <c r="G6" s="54"/>
    </row>
    <row r="8" spans="1:14" ht="30" customHeight="1" x14ac:dyDescent="0.25">
      <c r="A8" s="5" t="s">
        <v>0</v>
      </c>
      <c r="B8" s="42"/>
      <c r="C8" s="43"/>
      <c r="D8" s="43"/>
      <c r="E8" s="43"/>
      <c r="F8" s="43"/>
      <c r="G8" s="43"/>
    </row>
    <row r="9" spans="1:14" ht="30" customHeight="1" x14ac:dyDescent="0.25">
      <c r="A9" s="23" t="s">
        <v>1</v>
      </c>
      <c r="B9" s="50"/>
      <c r="C9" s="51"/>
      <c r="D9" s="29" t="s">
        <v>2</v>
      </c>
      <c r="E9" s="31"/>
      <c r="F9" s="30" t="s">
        <v>3</v>
      </c>
      <c r="G9" s="32"/>
    </row>
    <row r="10" spans="1:14" ht="39.6" customHeight="1" x14ac:dyDescent="0.25">
      <c r="A10" s="23" t="s">
        <v>77</v>
      </c>
      <c r="B10" s="44">
        <f>SUM(Table1[Nabídková cena za předpokládaný počet Ks (v Kč bez DPH) ])</f>
        <v>0</v>
      </c>
      <c r="C10" s="45"/>
      <c r="D10" s="45"/>
      <c r="E10" s="45"/>
      <c r="F10" s="45"/>
      <c r="G10" s="46"/>
    </row>
    <row r="11" spans="1:14" ht="58.8" customHeight="1" x14ac:dyDescent="0.3">
      <c r="A11" s="23" t="s">
        <v>78</v>
      </c>
      <c r="B11" s="47">
        <f>B10*1.21</f>
        <v>0</v>
      </c>
      <c r="C11" s="48"/>
      <c r="D11" s="48"/>
      <c r="E11" s="48"/>
      <c r="F11" s="48"/>
      <c r="G11" s="49"/>
    </row>
    <row r="12" spans="1:14" ht="15.75" customHeight="1" x14ac:dyDescent="0.25">
      <c r="A12" s="1"/>
    </row>
    <row r="13" spans="1:14" s="2" customFormat="1" ht="70.8" customHeight="1" x14ac:dyDescent="0.25">
      <c r="A13" s="3" t="s">
        <v>4</v>
      </c>
      <c r="B13" s="4" t="s">
        <v>5</v>
      </c>
      <c r="C13" s="4" t="s">
        <v>6</v>
      </c>
      <c r="D13" s="4" t="s">
        <v>7</v>
      </c>
      <c r="E13" s="4" t="s">
        <v>8</v>
      </c>
      <c r="F13" s="4" t="s">
        <v>9</v>
      </c>
      <c r="G13" s="4" t="s">
        <v>10</v>
      </c>
      <c r="H13" s="10" t="s">
        <v>11</v>
      </c>
      <c r="I13" s="9" t="s">
        <v>12</v>
      </c>
      <c r="J13" s="11" t="s">
        <v>13</v>
      </c>
      <c r="K13" s="20" t="s">
        <v>14</v>
      </c>
      <c r="L13" s="27" t="s">
        <v>71</v>
      </c>
      <c r="M13" s="27" t="s">
        <v>72</v>
      </c>
      <c r="N13" s="6" t="s">
        <v>70</v>
      </c>
    </row>
    <row r="14" spans="1:14" ht="43.8" customHeight="1" x14ac:dyDescent="0.25">
      <c r="A14" s="16" t="s">
        <v>15</v>
      </c>
      <c r="B14" s="14">
        <v>12</v>
      </c>
      <c r="C14" s="14">
        <v>3600</v>
      </c>
      <c r="D14" s="14" t="s">
        <v>16</v>
      </c>
      <c r="E14" s="14" t="s">
        <v>17</v>
      </c>
      <c r="F14" s="16" t="s">
        <v>18</v>
      </c>
      <c r="G14" s="16" t="s">
        <v>19</v>
      </c>
      <c r="H14" s="12" t="s">
        <v>20</v>
      </c>
      <c r="I14" s="19" t="s">
        <v>21</v>
      </c>
      <c r="J14" s="16" t="s">
        <v>22</v>
      </c>
      <c r="K14" s="21" t="s">
        <v>23</v>
      </c>
      <c r="L14" s="33"/>
      <c r="M14" s="24">
        <f>Table1[[#This Row],[Nabídková cena za 1 Ks v Kč bez DPH]]*Table1[[#This Row],[Předpokládaný počet kusů celkem]]</f>
        <v>0</v>
      </c>
      <c r="N14" s="36"/>
    </row>
    <row r="15" spans="1:14" ht="99" customHeight="1" x14ac:dyDescent="0.25">
      <c r="A15" s="18" t="s">
        <v>24</v>
      </c>
      <c r="B15" s="15">
        <v>4</v>
      </c>
      <c r="C15" s="15">
        <v>200</v>
      </c>
      <c r="D15" s="15" t="s">
        <v>25</v>
      </c>
      <c r="E15" s="15" t="s">
        <v>26</v>
      </c>
      <c r="F15" s="17" t="s">
        <v>73</v>
      </c>
      <c r="G15" s="18" t="s">
        <v>27</v>
      </c>
      <c r="H15" s="13" t="s">
        <v>28</v>
      </c>
      <c r="I15" s="15" t="s">
        <v>29</v>
      </c>
      <c r="J15" s="18" t="s">
        <v>30</v>
      </c>
      <c r="K15" s="13" t="s">
        <v>23</v>
      </c>
      <c r="L15" s="34"/>
      <c r="M15" s="28">
        <f>Table1[[#This Row],[Nabídková cena za 1 Ks v Kč bez DPH]]*Table1[[#This Row],[Předpokládaný počet kusů celkem]]</f>
        <v>0</v>
      </c>
      <c r="N15" s="37" t="s">
        <v>74</v>
      </c>
    </row>
    <row r="16" spans="1:14" ht="34.200000000000003" customHeight="1" x14ac:dyDescent="0.25">
      <c r="A16" s="18" t="s">
        <v>31</v>
      </c>
      <c r="B16" s="15">
        <v>20</v>
      </c>
      <c r="C16" s="15">
        <v>20</v>
      </c>
      <c r="D16" s="15" t="s">
        <v>32</v>
      </c>
      <c r="E16" s="15" t="s">
        <v>33</v>
      </c>
      <c r="F16" s="18" t="s">
        <v>34</v>
      </c>
      <c r="G16" s="18" t="s">
        <v>35</v>
      </c>
      <c r="H16" s="13" t="s">
        <v>36</v>
      </c>
      <c r="I16" s="15" t="s">
        <v>34</v>
      </c>
      <c r="J16" s="18" t="s">
        <v>37</v>
      </c>
      <c r="K16" s="13" t="s">
        <v>23</v>
      </c>
      <c r="L16" s="34"/>
      <c r="M16" s="25">
        <f>Table1[[#This Row],[Nabídková cena za 1 Ks v Kč bez DPH]]*Table1[[#This Row],[Předpokládaný počet kusů celkem]]</f>
        <v>0</v>
      </c>
      <c r="N16" s="38"/>
    </row>
    <row r="17" spans="1:14" ht="28.8" customHeight="1" x14ac:dyDescent="0.25">
      <c r="A17" s="18" t="s">
        <v>31</v>
      </c>
      <c r="B17" s="15">
        <v>20</v>
      </c>
      <c r="C17" s="15">
        <v>20</v>
      </c>
      <c r="D17" s="15" t="s">
        <v>32</v>
      </c>
      <c r="E17" s="15" t="s">
        <v>38</v>
      </c>
      <c r="F17" s="18" t="s">
        <v>34</v>
      </c>
      <c r="G17" s="18" t="s">
        <v>35</v>
      </c>
      <c r="H17" s="13" t="s">
        <v>39</v>
      </c>
      <c r="I17" s="15" t="s">
        <v>34</v>
      </c>
      <c r="J17" s="18" t="s">
        <v>37</v>
      </c>
      <c r="K17" s="13" t="s">
        <v>23</v>
      </c>
      <c r="L17" s="34"/>
      <c r="M17" s="28">
        <f>Table1[[#This Row],[Nabídková cena za 1 Ks v Kč bez DPH]]*Table1[[#This Row],[Předpokládaný počet kusů celkem]]</f>
        <v>0</v>
      </c>
      <c r="N17" s="38"/>
    </row>
    <row r="18" spans="1:14" ht="27.6" customHeight="1" x14ac:dyDescent="0.25">
      <c r="A18" s="18" t="s">
        <v>40</v>
      </c>
      <c r="B18" s="15">
        <v>10</v>
      </c>
      <c r="C18" s="15">
        <v>30</v>
      </c>
      <c r="D18" s="15" t="s">
        <v>41</v>
      </c>
      <c r="E18" s="15" t="s">
        <v>42</v>
      </c>
      <c r="F18" s="18" t="s">
        <v>34</v>
      </c>
      <c r="G18" s="18" t="s">
        <v>35</v>
      </c>
      <c r="H18" s="13" t="s">
        <v>36</v>
      </c>
      <c r="I18" s="15" t="s">
        <v>34</v>
      </c>
      <c r="J18" s="18" t="s">
        <v>37</v>
      </c>
      <c r="K18" s="13" t="s">
        <v>23</v>
      </c>
      <c r="L18" s="34"/>
      <c r="M18" s="25">
        <f>Table1[[#This Row],[Nabídková cena za 1 Ks v Kč bez DPH]]*Table1[[#This Row],[Předpokládaný počet kusů celkem]]</f>
        <v>0</v>
      </c>
      <c r="N18" s="38"/>
    </row>
    <row r="19" spans="1:14" ht="28.8" customHeight="1" x14ac:dyDescent="0.25">
      <c r="A19" s="18" t="s">
        <v>43</v>
      </c>
      <c r="B19" s="15">
        <v>15</v>
      </c>
      <c r="C19" s="15">
        <v>3000</v>
      </c>
      <c r="D19" s="15" t="s">
        <v>44</v>
      </c>
      <c r="E19" s="15" t="s">
        <v>45</v>
      </c>
      <c r="F19" s="18" t="s">
        <v>34</v>
      </c>
      <c r="G19" s="18" t="s">
        <v>46</v>
      </c>
      <c r="H19" s="13" t="s">
        <v>47</v>
      </c>
      <c r="I19" s="15" t="s">
        <v>34</v>
      </c>
      <c r="J19" s="18" t="s">
        <v>30</v>
      </c>
      <c r="K19" s="13" t="s">
        <v>23</v>
      </c>
      <c r="L19" s="34"/>
      <c r="M19" s="28">
        <f>Table1[[#This Row],[Nabídková cena za 1 Ks v Kč bez DPH]]*Table1[[#This Row],[Předpokládaný počet kusů celkem]]</f>
        <v>0</v>
      </c>
      <c r="N19" s="38"/>
    </row>
    <row r="20" spans="1:14" ht="45.6" customHeight="1" x14ac:dyDescent="0.25">
      <c r="A20" s="18" t="s">
        <v>48</v>
      </c>
      <c r="B20" s="15">
        <v>5</v>
      </c>
      <c r="C20" s="15">
        <v>500</v>
      </c>
      <c r="D20" s="15" t="s">
        <v>49</v>
      </c>
      <c r="E20" s="15" t="s">
        <v>45</v>
      </c>
      <c r="F20" s="17" t="s">
        <v>50</v>
      </c>
      <c r="G20" s="18" t="s">
        <v>46</v>
      </c>
      <c r="H20" s="13" t="s">
        <v>51</v>
      </c>
      <c r="I20" s="15" t="s">
        <v>21</v>
      </c>
      <c r="J20" s="18" t="s">
        <v>30</v>
      </c>
      <c r="K20" s="13" t="s">
        <v>23</v>
      </c>
      <c r="L20" s="34"/>
      <c r="M20" s="25">
        <f>Table1[[#This Row],[Nabídková cena za 1 Ks v Kč bez DPH]]*Table1[[#This Row],[Předpokládaný počet kusů celkem]]</f>
        <v>0</v>
      </c>
      <c r="N20" s="38"/>
    </row>
    <row r="21" spans="1:14" ht="58.8" customHeight="1" x14ac:dyDescent="0.25">
      <c r="A21" s="18" t="s">
        <v>52</v>
      </c>
      <c r="B21" s="15">
        <v>18</v>
      </c>
      <c r="C21" s="15">
        <v>18</v>
      </c>
      <c r="D21" s="15" t="s">
        <v>53</v>
      </c>
      <c r="E21" s="15" t="s">
        <v>54</v>
      </c>
      <c r="F21" s="18" t="s">
        <v>34</v>
      </c>
      <c r="G21" s="18" t="s">
        <v>35</v>
      </c>
      <c r="H21" s="13" t="s">
        <v>55</v>
      </c>
      <c r="I21" s="15" t="s">
        <v>34</v>
      </c>
      <c r="J21" s="18" t="s">
        <v>56</v>
      </c>
      <c r="K21" s="13" t="s">
        <v>23</v>
      </c>
      <c r="L21" s="34"/>
      <c r="M21" s="28">
        <f>Table1[[#This Row],[Nabídková cena za 1 Ks v Kč bez DPH]]*Table1[[#This Row],[Předpokládaný počet kusů celkem]]</f>
        <v>0</v>
      </c>
      <c r="N21" s="38"/>
    </row>
    <row r="22" spans="1:14" ht="29.4" customHeight="1" x14ac:dyDescent="0.25">
      <c r="A22" s="18" t="s">
        <v>57</v>
      </c>
      <c r="B22" s="15">
        <v>35</v>
      </c>
      <c r="C22" s="15">
        <v>10500</v>
      </c>
      <c r="D22" s="15" t="s">
        <v>58</v>
      </c>
      <c r="E22" s="15" t="s">
        <v>59</v>
      </c>
      <c r="F22" s="18" t="s">
        <v>34</v>
      </c>
      <c r="G22" s="18" t="s">
        <v>46</v>
      </c>
      <c r="H22" s="13" t="s">
        <v>60</v>
      </c>
      <c r="I22" s="15" t="s">
        <v>34</v>
      </c>
      <c r="J22" s="18" t="s">
        <v>30</v>
      </c>
      <c r="K22" s="13" t="s">
        <v>23</v>
      </c>
      <c r="L22" s="34"/>
      <c r="M22" s="25">
        <f>Table1[[#This Row],[Nabídková cena za 1 Ks v Kč bez DPH]]*Table1[[#This Row],[Předpokládaný počet kusů celkem]]</f>
        <v>0</v>
      </c>
      <c r="N22" s="38"/>
    </row>
    <row r="23" spans="1:14" ht="34.799999999999997" customHeight="1" x14ac:dyDescent="0.25">
      <c r="A23" s="18" t="s">
        <v>61</v>
      </c>
      <c r="B23" s="15">
        <v>8</v>
      </c>
      <c r="C23" s="15">
        <v>1500</v>
      </c>
      <c r="D23" s="15" t="s">
        <v>62</v>
      </c>
      <c r="E23" s="15" t="s">
        <v>63</v>
      </c>
      <c r="F23" s="18" t="s">
        <v>34</v>
      </c>
      <c r="G23" s="18" t="s">
        <v>46</v>
      </c>
      <c r="H23" s="13" t="s">
        <v>64</v>
      </c>
      <c r="I23" s="18" t="s">
        <v>34</v>
      </c>
      <c r="J23" s="18" t="s">
        <v>30</v>
      </c>
      <c r="K23" s="13" t="s">
        <v>23</v>
      </c>
      <c r="L23" s="34"/>
      <c r="M23" s="28">
        <f>Table1[[#This Row],[Nabídková cena za 1 Ks v Kč bez DPH]]*Table1[[#This Row],[Předpokládaný počet kusů celkem]]</f>
        <v>0</v>
      </c>
      <c r="N23" s="38"/>
    </row>
    <row r="24" spans="1:14" ht="28.8" customHeight="1" x14ac:dyDescent="0.25">
      <c r="A24" s="18" t="s">
        <v>65</v>
      </c>
      <c r="B24" s="15">
        <v>5</v>
      </c>
      <c r="C24" s="15">
        <v>600</v>
      </c>
      <c r="D24" s="15" t="s">
        <v>66</v>
      </c>
      <c r="E24" s="15" t="s">
        <v>26</v>
      </c>
      <c r="F24" s="17" t="s">
        <v>67</v>
      </c>
      <c r="G24" s="18" t="s">
        <v>68</v>
      </c>
      <c r="H24" s="13" t="s">
        <v>69</v>
      </c>
      <c r="I24" s="15" t="s">
        <v>21</v>
      </c>
      <c r="J24" s="18" t="s">
        <v>30</v>
      </c>
      <c r="K24" s="22" t="s">
        <v>23</v>
      </c>
      <c r="L24" s="35"/>
      <c r="M24" s="26">
        <f>Table1[[#This Row],[Nabídková cena za 1 Ks v Kč bez DPH]]*Table1[[#This Row],[Předpokládaný počet kusů celkem]]</f>
        <v>0</v>
      </c>
      <c r="N24" s="39"/>
    </row>
    <row r="25" spans="1:14" ht="15.75" customHeight="1" x14ac:dyDescent="0.25">
      <c r="A25" s="7"/>
      <c r="B25" s="7"/>
      <c r="C25" s="7"/>
      <c r="D25" s="7"/>
      <c r="E25" s="7"/>
      <c r="F25" s="8"/>
      <c r="G25" s="7"/>
      <c r="H25" s="7"/>
      <c r="I25" s="7"/>
      <c r="J25" s="7"/>
      <c r="K25" s="7"/>
    </row>
    <row r="26" spans="1:14" ht="15.75" customHeight="1" x14ac:dyDescent="0.25">
      <c r="A26" s="1"/>
    </row>
  </sheetData>
  <mergeCells count="7">
    <mergeCell ref="A1:H3"/>
    <mergeCell ref="B8:G8"/>
    <mergeCell ref="B10:G10"/>
    <mergeCell ref="B11:G11"/>
    <mergeCell ref="B9:C9"/>
    <mergeCell ref="A5:G5"/>
    <mergeCell ref="A6:G6"/>
  </mergeCells>
  <pageMargins left="0.7" right="0.7" top="0.78740157499999996" bottom="0.78740157499999996" header="0.3" footer="0.3"/>
  <pageSetup paperSize="9" scale="55" orientation="landscape" horizontalDpi="300" verticalDpi="300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5C79D198B7E60468F979E707E5FACA2" ma:contentTypeVersion="13" ma:contentTypeDescription="Vytvoří nový dokument" ma:contentTypeScope="" ma:versionID="b53173ba3f5ed67fbd4f2d53987b7b21">
  <xsd:schema xmlns:xsd="http://www.w3.org/2001/XMLSchema" xmlns:xs="http://www.w3.org/2001/XMLSchema" xmlns:p="http://schemas.microsoft.com/office/2006/metadata/properties" xmlns:ns2="cb8518e5-3586-4e28-a4b0-42c89f704688" xmlns:ns3="9a61d8df-3f63-45b1-8d77-c9158ac84b49" targetNamespace="http://schemas.microsoft.com/office/2006/metadata/properties" ma:root="true" ma:fieldsID="c9fab0107020590e95139ee0456a37f9" ns2:_="" ns3:_="">
    <xsd:import namespace="cb8518e5-3586-4e28-a4b0-42c89f704688"/>
    <xsd:import namespace="9a61d8df-3f63-45b1-8d77-c9158ac84b49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8518e5-3586-4e28-a4b0-42c89f704688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Značky obrázků" ma:readOnly="false" ma:fieldId="{5cf76f15-5ced-4ddc-b409-7134ff3c332f}" ma:taxonomyMulti="true" ma:sspId="c7317140-6cc1-4e69-acf2-2554cd773c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1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61d8df-3f63-45b1-8d77-c9158ac84b49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ae9b56bf-a8b4-42ca-bba0-d5d57cf0b229}" ma:internalName="TaxCatchAll" ma:showField="CatchAllData" ma:web="9a61d8df-3f63-45b1-8d77-c9158ac84b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a61d8df-3f63-45b1-8d77-c9158ac84b49" xsi:nil="true"/>
    <lcf76f155ced4ddcb4097134ff3c332f xmlns="cb8518e5-3586-4e28-a4b0-42c89f70468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783EFE6-615B-4587-ACEB-417D2C0BA473}"/>
</file>

<file path=customXml/itemProps2.xml><?xml version="1.0" encoding="utf-8"?>
<ds:datastoreItem xmlns:ds="http://schemas.openxmlformats.org/officeDocument/2006/customXml" ds:itemID="{ACBBB71E-57CF-4B20-932E-4BFD675B5A1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FBA18AE-CEE8-4F8C-BB0A-8CA98B5642DB}">
  <ds:schemaRefs>
    <ds:schemaRef ds:uri="http://schemas.microsoft.com/office/2006/metadata/properties"/>
    <ds:schemaRef ds:uri="http://schemas.microsoft.com/office/infopath/2007/PartnerControls"/>
    <ds:schemaRef ds:uri="9a61d8df-3f63-45b1-8d77-c9158ac84b49"/>
    <ds:schemaRef ds:uri="cb8518e5-3586-4e28-a4b0-42c89f70468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Zadání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Petra Boudová</dc:creator>
  <cp:keywords/>
  <dc:description/>
  <cp:lastModifiedBy>Mgr. Darja Kosmáková | Advientender</cp:lastModifiedBy>
  <cp:revision/>
  <cp:lastPrinted>2025-05-13T17:48:23Z</cp:lastPrinted>
  <dcterms:created xsi:type="dcterms:W3CDTF">2025-02-20T13:06:44Z</dcterms:created>
  <dcterms:modified xsi:type="dcterms:W3CDTF">2025-05-16T07:52:36Z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0x010100E5C79D198B7E60468F979E707E5FACA2</vt:lpwstr>
  </property>
  <property fmtid="{D5CDD505-2E9C-101B-9397-08002B2CF9AE}" pid="3" name="MediaServiceImageTags">
    <vt:lpwstr/>
  </property>
</Properties>
</file>