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3328\Desktop\"/>
    </mc:Choice>
  </mc:AlternateContent>
  <xr:revisionPtr revIDLastSave="0" documentId="13_ncr:1_{545A9633-F439-43B4-9B03-B1AA1C5104EF}" xr6:coauthVersionLast="47" xr6:coauthVersionMax="47" xr10:uidLastSave="{00000000-0000-0000-0000-000000000000}"/>
  <bookViews>
    <workbookView xWindow="0" yWindow="0" windowWidth="25980" windowHeight="21000" xr2:uid="{00000000-000D-0000-FFFF-FFFF00000000}"/>
  </bookViews>
  <sheets>
    <sheet name="Cenová nabídk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E10" i="1" s="1"/>
  <c r="F10" i="1" s="1"/>
  <c r="D20" i="1"/>
  <c r="E20" i="1" s="1"/>
  <c r="E18" i="1"/>
  <c r="D18" i="1"/>
  <c r="E8" i="1"/>
  <c r="F8" i="1" s="1"/>
  <c r="B28" i="1" l="1"/>
  <c r="B27" i="1"/>
  <c r="B22" i="1"/>
  <c r="B13" i="1"/>
  <c r="F18" i="1"/>
  <c r="F20" i="1"/>
  <c r="G20" i="1" s="1"/>
  <c r="B12" i="1"/>
  <c r="B14" i="1" s="1"/>
  <c r="D8" i="1"/>
  <c r="B24" i="1" l="1"/>
  <c r="B26" i="1"/>
  <c r="B23" i="1"/>
  <c r="B29" i="1" s="1"/>
  <c r="G18" i="1"/>
  <c r="G10" i="1"/>
  <c r="G8" i="1"/>
  <c r="B30" i="1" l="1"/>
</calcChain>
</file>

<file path=xl/sharedStrings.xml><?xml version="1.0" encoding="utf-8"?>
<sst xmlns="http://schemas.openxmlformats.org/spreadsheetml/2006/main" count="42" uniqueCount="31">
  <si>
    <t>Formulář pro zpracování nabídkové ceny</t>
  </si>
  <si>
    <t>položka</t>
  </si>
  <si>
    <t>jednotka</t>
  </si>
  <si>
    <t>měsíc</t>
  </si>
  <si>
    <t>Kč bez DPH za 1 měsíc</t>
  </si>
  <si>
    <t>Kč bez DPH za 12 měsíců</t>
  </si>
  <si>
    <t>vyplní účastník</t>
  </si>
  <si>
    <t>Příloha č. 1 Servisní smlouvy - nemocnice Karlovy Vary</t>
  </si>
  <si>
    <t>Kč vč. DPH za 48 měsíců</t>
  </si>
  <si>
    <t>Kč bez DPH za 48 měsíců</t>
  </si>
  <si>
    <t>Nemocnice Karlovy Vary:</t>
  </si>
  <si>
    <t>Karlovy Vary - nabídková cena celkem v Kč bez DPH</t>
  </si>
  <si>
    <t>Karlovy Vary - DPH celkem</t>
  </si>
  <si>
    <t>Karlovy Vary - nabídková cena celkem v Kč vč. DPH</t>
  </si>
  <si>
    <t>Nemocnice Cheb:</t>
  </si>
  <si>
    <t>Cheb - nabídková cena celkem v Kč bez DPH</t>
  </si>
  <si>
    <t>Cheb - DPH celkem</t>
  </si>
  <si>
    <t>Cheb- nabídková cena celkem v Kč vč. DPH</t>
  </si>
  <si>
    <t>Veřejná zakázka: "Revize, kontroly, servis a opravy vzduchotechnických zařízení"</t>
  </si>
  <si>
    <t>Nabídková cena za 48 M celkem (KV a Cheb) v Kč bez DPH:</t>
  </si>
  <si>
    <t xml:space="preserve">DPH celkem za 48 M (KV a Cheb) </t>
  </si>
  <si>
    <t>Nabídková cena za 48 M celkem (KV a Cheb) v Kč vč. DPH</t>
  </si>
  <si>
    <t>Příloha č. 4 zadávací dokumentace</t>
  </si>
  <si>
    <t>Zásah mimo rozsah servisní prohlídky a údržby, dle bodu 3.4 Servisní smlouvy</t>
  </si>
  <si>
    <t>B) Zásah mimo rozsah servisní prohlídky a údržby za 48 M, dle bodu 3.4 Servisní smlouvy</t>
  </si>
  <si>
    <t>Hodinová sazba v Kč bez DPH</t>
  </si>
  <si>
    <t>předpoklad 
300 h/12měsíců</t>
  </si>
  <si>
    <t>předpoklad 
200 h/12měsíců</t>
  </si>
  <si>
    <t>Pravidelná servisní činnost, dle bodu č. 3.1 Servisní smlouvy</t>
  </si>
  <si>
    <t>A) Pravidelná servisní činnost za 48 M, dle bodu č. 3.1 Servisní smlouvy</t>
  </si>
  <si>
    <t>DPH v Kč za 48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</si>
</sst>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Protection="1"/>
    <xf numFmtId="0" fontId="3" fillId="0" borderId="0" xfId="0" applyFont="1" applyProtection="1"/>
    <xf numFmtId="0" fontId="1" fillId="0" borderId="0" xfId="0" applyFont="1" applyProtection="1"/>
    <xf numFmtId="0" fontId="1" fillId="3" borderId="1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164" fontId="4" fillId="0" borderId="2" xfId="0" applyNumberFormat="1" applyFont="1" applyFill="1" applyBorder="1" applyAlignment="1" applyProtection="1">
      <alignment horizontal="right" vertical="center" indent="3"/>
    </xf>
    <xf numFmtId="164" fontId="4" fillId="0" borderId="3" xfId="0" applyNumberFormat="1" applyFont="1" applyFill="1" applyBorder="1" applyAlignment="1" applyProtection="1">
      <alignment horizontal="right" vertical="center" indent="3"/>
    </xf>
    <xf numFmtId="164" fontId="0" fillId="0" borderId="1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0" fillId="0" borderId="1" xfId="0" applyNumberFormat="1" applyFont="1" applyFill="1" applyBorder="1" applyAlignment="1" applyProtection="1">
      <alignment vertical="center"/>
    </xf>
    <xf numFmtId="164" fontId="0" fillId="2" borderId="1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Protection="1"/>
    <xf numFmtId="0" fontId="6" fillId="4" borderId="1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horizontal="left" vertical="center" wrapText="1"/>
    </xf>
    <xf numFmtId="164" fontId="0" fillId="0" borderId="0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164" fontId="0" fillId="0" borderId="0" xfId="0" applyNumberFormat="1" applyFont="1" applyFill="1" applyBorder="1" applyAlignment="1" applyProtection="1">
      <alignment vertical="center"/>
    </xf>
    <xf numFmtId="0" fontId="6" fillId="4" borderId="1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 wrapText="1"/>
    </xf>
    <xf numFmtId="164" fontId="1" fillId="5" borderId="4" xfId="0" applyNumberFormat="1" applyFont="1" applyFill="1" applyBorder="1" applyAlignment="1" applyProtection="1">
      <alignment horizontal="right" vertical="center" indent="3"/>
    </xf>
    <xf numFmtId="164" fontId="1" fillId="5" borderId="5" xfId="0" applyNumberFormat="1" applyFont="1" applyFill="1" applyBorder="1" applyAlignment="1" applyProtection="1">
      <alignment horizontal="right" vertical="center" indent="3"/>
    </xf>
    <xf numFmtId="0" fontId="7" fillId="5" borderId="11" xfId="0" applyFont="1" applyFill="1" applyBorder="1" applyAlignment="1" applyProtection="1">
      <alignment vertical="center" wrapText="1"/>
    </xf>
    <xf numFmtId="164" fontId="1" fillId="5" borderId="6" xfId="0" applyNumberFormat="1" applyFont="1" applyFill="1" applyBorder="1" applyAlignment="1" applyProtection="1">
      <alignment horizontal="right" vertical="center" indent="3"/>
    </xf>
    <xf numFmtId="164" fontId="1" fillId="5" borderId="7" xfId="0" applyNumberFormat="1" applyFont="1" applyFill="1" applyBorder="1" applyAlignment="1" applyProtection="1">
      <alignment horizontal="right" vertical="center" indent="3"/>
    </xf>
    <xf numFmtId="0" fontId="7" fillId="5" borderId="12" xfId="0" applyFont="1" applyFill="1" applyBorder="1" applyAlignment="1" applyProtection="1">
      <alignment vertical="center" wrapText="1"/>
    </xf>
    <xf numFmtId="164" fontId="1" fillId="5" borderId="8" xfId="0" applyNumberFormat="1" applyFont="1" applyFill="1" applyBorder="1" applyAlignment="1" applyProtection="1">
      <alignment horizontal="right" vertical="center" indent="3"/>
    </xf>
    <xf numFmtId="164" fontId="1" fillId="5" borderId="9" xfId="0" applyNumberFormat="1" applyFont="1" applyFill="1" applyBorder="1" applyAlignment="1" applyProtection="1">
      <alignment horizontal="right" vertical="center" indent="3"/>
    </xf>
    <xf numFmtId="0" fontId="0" fillId="2" borderId="0" xfId="0" applyFont="1" applyFill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showGridLines="0" tabSelected="1" view="pageBreakPreview" zoomScale="115" zoomScaleNormal="175" zoomScaleSheetLayoutView="115" workbookViewId="0">
      <selection activeCell="A19" sqref="A19:A20"/>
    </sheetView>
  </sheetViews>
  <sheetFormatPr defaultRowHeight="15" x14ac:dyDescent="0.25"/>
  <cols>
    <col min="1" max="1" width="108.42578125" style="1" customWidth="1"/>
    <col min="2" max="2" width="13.28515625" style="1" customWidth="1"/>
    <col min="3" max="3" width="12.5703125" style="1" customWidth="1"/>
    <col min="4" max="4" width="14.140625" style="1" customWidth="1"/>
    <col min="5" max="5" width="13.140625" style="1" customWidth="1"/>
    <col min="6" max="6" width="12.7109375" style="1" customWidth="1"/>
    <col min="7" max="7" width="13.42578125" style="1" customWidth="1"/>
    <col min="8" max="16384" width="9.140625" style="1"/>
  </cols>
  <sheetData>
    <row r="1" spans="1:7" x14ac:dyDescent="0.25">
      <c r="A1" s="2" t="s">
        <v>22</v>
      </c>
    </row>
    <row r="2" spans="1:7" x14ac:dyDescent="0.25">
      <c r="A2" s="2" t="s">
        <v>7</v>
      </c>
    </row>
    <row r="3" spans="1:7" ht="68.25" customHeight="1" x14ac:dyDescent="0.25">
      <c r="A3" s="5" t="s">
        <v>0</v>
      </c>
      <c r="B3" s="5"/>
      <c r="C3" s="5"/>
      <c r="D3" s="5"/>
      <c r="E3" s="5"/>
      <c r="F3" s="5"/>
      <c r="G3" s="5"/>
    </row>
    <row r="4" spans="1:7" ht="21" x14ac:dyDescent="0.35">
      <c r="A4" s="3" t="s">
        <v>18</v>
      </c>
    </row>
    <row r="5" spans="1:7" ht="30.75" customHeight="1" x14ac:dyDescent="0.25"/>
    <row r="6" spans="1:7" ht="35.1" customHeight="1" x14ac:dyDescent="0.25">
      <c r="A6" s="4" t="s">
        <v>10</v>
      </c>
    </row>
    <row r="7" spans="1:7" ht="35.1" customHeight="1" x14ac:dyDescent="0.25">
      <c r="A7" s="7" t="s">
        <v>1</v>
      </c>
      <c r="B7" s="6" t="s">
        <v>2</v>
      </c>
      <c r="C7" s="6" t="s">
        <v>4</v>
      </c>
      <c r="D7" s="6" t="s">
        <v>5</v>
      </c>
      <c r="E7" s="7" t="s">
        <v>9</v>
      </c>
      <c r="F7" s="7" t="s">
        <v>30</v>
      </c>
      <c r="G7" s="7" t="s">
        <v>8</v>
      </c>
    </row>
    <row r="8" spans="1:7" ht="35.1" customHeight="1" x14ac:dyDescent="0.25">
      <c r="A8" s="20" t="s">
        <v>28</v>
      </c>
      <c r="B8" s="9" t="s">
        <v>3</v>
      </c>
      <c r="C8" s="17"/>
      <c r="D8" s="14">
        <f>C8*12</f>
        <v>0</v>
      </c>
      <c r="E8" s="15">
        <f>C8*48</f>
        <v>0</v>
      </c>
      <c r="F8" s="16">
        <f>E8*0.21</f>
        <v>0</v>
      </c>
      <c r="G8" s="14">
        <f>E8+F8</f>
        <v>0</v>
      </c>
    </row>
    <row r="9" spans="1:7" ht="24" customHeight="1" x14ac:dyDescent="0.25">
      <c r="A9" s="21" t="s">
        <v>23</v>
      </c>
      <c r="B9" s="10" t="s">
        <v>26</v>
      </c>
      <c r="C9" s="8" t="s">
        <v>25</v>
      </c>
      <c r="D9" s="22"/>
      <c r="E9" s="23"/>
      <c r="F9" s="24"/>
      <c r="G9" s="22"/>
    </row>
    <row r="10" spans="1:7" ht="27.75" customHeight="1" x14ac:dyDescent="0.25">
      <c r="A10" s="25"/>
      <c r="B10" s="11"/>
      <c r="C10" s="17"/>
      <c r="D10" s="16">
        <f>+C10*300</f>
        <v>0</v>
      </c>
      <c r="E10" s="15">
        <f>D10*4</f>
        <v>0</v>
      </c>
      <c r="F10" s="16">
        <f>E10*0.21</f>
        <v>0</v>
      </c>
      <c r="G10" s="14">
        <f>E10+F10</f>
        <v>0</v>
      </c>
    </row>
    <row r="11" spans="1:7" x14ac:dyDescent="0.25">
      <c r="D11" s="19"/>
    </row>
    <row r="12" spans="1:7" s="19" customFormat="1" x14ac:dyDescent="0.25">
      <c r="A12" s="26" t="s">
        <v>11</v>
      </c>
      <c r="B12" s="12">
        <f>SUM(E8:E10)</f>
        <v>0</v>
      </c>
      <c r="C12" s="13"/>
    </row>
    <row r="13" spans="1:7" s="19" customFormat="1" x14ac:dyDescent="0.25">
      <c r="A13" s="26" t="s">
        <v>12</v>
      </c>
      <c r="B13" s="12">
        <f>SUM(F8:F10)</f>
        <v>0</v>
      </c>
      <c r="C13" s="13"/>
    </row>
    <row r="14" spans="1:7" s="19" customFormat="1" x14ac:dyDescent="0.25">
      <c r="A14" s="26" t="s">
        <v>13</v>
      </c>
      <c r="B14" s="12">
        <f>SUM(B12:C13)</f>
        <v>0</v>
      </c>
      <c r="C14" s="13"/>
    </row>
    <row r="15" spans="1:7" s="19" customFormat="1" ht="20.25" customHeight="1" x14ac:dyDescent="0.25">
      <c r="A15" s="27"/>
      <c r="B15" s="18"/>
      <c r="C15" s="18"/>
    </row>
    <row r="16" spans="1:7" s="19" customFormat="1" ht="35.1" customHeight="1" x14ac:dyDescent="0.25">
      <c r="A16" s="4" t="s">
        <v>14</v>
      </c>
      <c r="B16" s="18"/>
      <c r="C16" s="18"/>
    </row>
    <row r="17" spans="1:7" s="19" customFormat="1" ht="35.1" customHeight="1" x14ac:dyDescent="0.25">
      <c r="A17" s="7" t="s">
        <v>1</v>
      </c>
      <c r="B17" s="6" t="s">
        <v>2</v>
      </c>
      <c r="C17" s="6" t="s">
        <v>4</v>
      </c>
      <c r="D17" s="6" t="s">
        <v>5</v>
      </c>
      <c r="E17" s="7" t="s">
        <v>9</v>
      </c>
      <c r="F17" s="7" t="s">
        <v>30</v>
      </c>
      <c r="G17" s="7" t="s">
        <v>8</v>
      </c>
    </row>
    <row r="18" spans="1:7" s="19" customFormat="1" ht="35.25" customHeight="1" x14ac:dyDescent="0.25">
      <c r="A18" s="20" t="s">
        <v>28</v>
      </c>
      <c r="B18" s="9" t="s">
        <v>3</v>
      </c>
      <c r="C18" s="17"/>
      <c r="D18" s="14">
        <f>C18*12</f>
        <v>0</v>
      </c>
      <c r="E18" s="15">
        <f>C18*48</f>
        <v>0</v>
      </c>
      <c r="F18" s="16">
        <f>E18*0.21</f>
        <v>0</v>
      </c>
      <c r="G18" s="14">
        <f>E18+F18</f>
        <v>0</v>
      </c>
    </row>
    <row r="19" spans="1:7" s="19" customFormat="1" ht="26.25" customHeight="1" x14ac:dyDescent="0.25">
      <c r="A19" s="21" t="s">
        <v>23</v>
      </c>
      <c r="B19" s="10" t="s">
        <v>27</v>
      </c>
      <c r="C19" s="8" t="s">
        <v>25</v>
      </c>
      <c r="D19" s="22"/>
      <c r="E19" s="23"/>
      <c r="F19" s="24"/>
      <c r="G19" s="22"/>
    </row>
    <row r="20" spans="1:7" s="19" customFormat="1" ht="35.1" customHeight="1" x14ac:dyDescent="0.25">
      <c r="A20" s="25"/>
      <c r="B20" s="11"/>
      <c r="C20" s="17"/>
      <c r="D20" s="16">
        <f>+C20*200</f>
        <v>0</v>
      </c>
      <c r="E20" s="15">
        <f>D20*4</f>
        <v>0</v>
      </c>
      <c r="F20" s="16">
        <f>E20*0.21</f>
        <v>0</v>
      </c>
      <c r="G20" s="14">
        <f>E20+F20</f>
        <v>0</v>
      </c>
    </row>
    <row r="21" spans="1:7" s="19" customFormat="1" x14ac:dyDescent="0.25">
      <c r="A21" s="1"/>
      <c r="B21" s="1"/>
      <c r="C21" s="1"/>
      <c r="D21" s="1"/>
      <c r="E21" s="1"/>
      <c r="F21" s="1"/>
      <c r="G21" s="1"/>
    </row>
    <row r="22" spans="1:7" s="19" customFormat="1" x14ac:dyDescent="0.25">
      <c r="A22" s="26" t="s">
        <v>15</v>
      </c>
      <c r="B22" s="12">
        <f>SUM(E18:E20)</f>
        <v>0</v>
      </c>
      <c r="C22" s="13"/>
    </row>
    <row r="23" spans="1:7" s="19" customFormat="1" x14ac:dyDescent="0.25">
      <c r="A23" s="26" t="s">
        <v>16</v>
      </c>
      <c r="B23" s="12">
        <f>SUM(F18:F20)</f>
        <v>0</v>
      </c>
      <c r="C23" s="13"/>
    </row>
    <row r="24" spans="1:7" s="19" customFormat="1" x14ac:dyDescent="0.25">
      <c r="A24" s="26" t="s">
        <v>17</v>
      </c>
      <c r="B24" s="12">
        <f>SUM(B22:C23)</f>
        <v>0</v>
      </c>
      <c r="C24" s="13"/>
    </row>
    <row r="25" spans="1:7" s="19" customFormat="1" ht="41.25" customHeight="1" thickBot="1" x14ac:dyDescent="0.3">
      <c r="A25" s="27"/>
      <c r="B25" s="18"/>
      <c r="C25" s="18"/>
    </row>
    <row r="26" spans="1:7" s="19" customFormat="1" ht="36.950000000000003" customHeight="1" x14ac:dyDescent="0.25">
      <c r="A26" s="28" t="s">
        <v>19</v>
      </c>
      <c r="B26" s="29">
        <f>+B12+B22</f>
        <v>0</v>
      </c>
      <c r="C26" s="30"/>
    </row>
    <row r="27" spans="1:7" s="19" customFormat="1" ht="36.950000000000003" customHeight="1" x14ac:dyDescent="0.25">
      <c r="A27" s="31" t="s">
        <v>29</v>
      </c>
      <c r="B27" s="32">
        <f>+E8+E18</f>
        <v>0</v>
      </c>
      <c r="C27" s="33"/>
    </row>
    <row r="28" spans="1:7" s="19" customFormat="1" ht="36.950000000000003" customHeight="1" x14ac:dyDescent="0.25">
      <c r="A28" s="31" t="s">
        <v>24</v>
      </c>
      <c r="B28" s="32">
        <f>+E10+E20</f>
        <v>0</v>
      </c>
      <c r="C28" s="33"/>
    </row>
    <row r="29" spans="1:7" s="19" customFormat="1" ht="36.950000000000003" customHeight="1" x14ac:dyDescent="0.25">
      <c r="A29" s="31" t="s">
        <v>20</v>
      </c>
      <c r="B29" s="32">
        <f>+B13+B23</f>
        <v>0</v>
      </c>
      <c r="C29" s="33"/>
    </row>
    <row r="30" spans="1:7" s="19" customFormat="1" ht="36.950000000000003" customHeight="1" thickBot="1" x14ac:dyDescent="0.3">
      <c r="A30" s="34" t="s">
        <v>21</v>
      </c>
      <c r="B30" s="35">
        <f>+B14+B24</f>
        <v>0</v>
      </c>
      <c r="C30" s="36"/>
    </row>
    <row r="31" spans="1:7" s="19" customFormat="1" ht="26.25" customHeight="1" x14ac:dyDescent="0.25">
      <c r="A31" s="27"/>
      <c r="B31" s="18"/>
      <c r="C31" s="18"/>
    </row>
    <row r="32" spans="1:7" ht="20.25" customHeight="1" x14ac:dyDescent="0.25">
      <c r="A32" s="27"/>
      <c r="F32" s="37" t="s">
        <v>6</v>
      </c>
      <c r="G32" s="37"/>
    </row>
  </sheetData>
  <sheetProtection algorithmName="SHA-512" hashValue="6bPWM89dbm7vmRBrVQk+Qj1mowrmjrWMwnx0dRsuFTlyCRZ7P+j9ENEZSbSXmJvMqtnHT42Lv/z8qIUvtHDlTQ==" saltValue="av5STryfKw4o5MLClYsQRg==" spinCount="100000" sheet="1"/>
  <mergeCells count="17">
    <mergeCell ref="A9:A10"/>
    <mergeCell ref="B9:B10"/>
    <mergeCell ref="A3:G3"/>
    <mergeCell ref="B27:C27"/>
    <mergeCell ref="B28:C28"/>
    <mergeCell ref="A19:A20"/>
    <mergeCell ref="F32:G32"/>
    <mergeCell ref="B14:C14"/>
    <mergeCell ref="B13:C13"/>
    <mergeCell ref="B12:C12"/>
    <mergeCell ref="B22:C22"/>
    <mergeCell ref="B23:C23"/>
    <mergeCell ref="B24:C24"/>
    <mergeCell ref="B26:C26"/>
    <mergeCell ref="B29:C29"/>
    <mergeCell ref="B30:C30"/>
    <mergeCell ref="B19:B20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56" orientation="landscape" r:id="rId1"/>
  <ignoredErrors>
    <ignoredError sqref="D20 D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Bednář</dc:creator>
  <cp:lastModifiedBy>Jaroslav Bednář</cp:lastModifiedBy>
  <cp:lastPrinted>2024-11-05T14:06:40Z</cp:lastPrinted>
  <dcterms:created xsi:type="dcterms:W3CDTF">2020-06-07T18:18:44Z</dcterms:created>
  <dcterms:modified xsi:type="dcterms:W3CDTF">2024-12-11T12:55:13Z</dcterms:modified>
</cp:coreProperties>
</file>