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NS\stavební služby\zakázky\Kategorie 7_Projektový manažer BIM\KKN\zadávací dokumentace\"/>
    </mc:Choice>
  </mc:AlternateContent>
  <xr:revisionPtr revIDLastSave="0" documentId="13_ncr:1_{74416755-E5F4-4437-9F82-DCAF8018014A}" xr6:coauthVersionLast="36" xr6:coauthVersionMax="36" xr10:uidLastSave="{00000000-0000-0000-0000-000000000000}"/>
  <bookViews>
    <workbookView xWindow="0" yWindow="0" windowWidth="28800" windowHeight="12225" xr2:uid="{FF3B9258-0F52-4F5C-814B-6E74F025497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l="1"/>
  <c r="G8" i="1"/>
  <c r="G9" i="1"/>
  <c r="D7" i="1"/>
  <c r="E7" i="1" s="1"/>
  <c r="H7" i="1" s="1"/>
  <c r="G10" i="1" l="1"/>
  <c r="D8" i="1"/>
  <c r="E8" i="1" s="1"/>
  <c r="H8" i="1" s="1"/>
  <c r="D9" i="1"/>
  <c r="E9" i="1" s="1"/>
  <c r="H9" i="1" s="1"/>
  <c r="D6" i="1"/>
  <c r="E6" i="1" s="1"/>
  <c r="H6" i="1" s="1"/>
  <c r="H10" i="1" l="1"/>
</calcChain>
</file>

<file path=xl/sharedStrings.xml><?xml version="1.0" encoding="utf-8"?>
<sst xmlns="http://schemas.openxmlformats.org/spreadsheetml/2006/main" count="20" uniqueCount="20">
  <si>
    <t>Měrná jednotka</t>
  </si>
  <si>
    <t>hodina</t>
  </si>
  <si>
    <t>měsíc</t>
  </si>
  <si>
    <t>komplet</t>
  </si>
  <si>
    <r>
      <t xml:space="preserve">Cena </t>
    </r>
    <r>
      <rPr>
        <b/>
        <u/>
        <sz val="10"/>
        <color theme="1"/>
        <rFont val="Arial"/>
        <family val="2"/>
        <charset val="238"/>
      </rPr>
      <t>za jednotku</t>
    </r>
    <r>
      <rPr>
        <b/>
        <sz val="10"/>
        <color theme="1"/>
        <rFont val="Arial"/>
        <family val="2"/>
        <charset val="238"/>
      </rPr>
      <t xml:space="preserve"> v Kč </t>
    </r>
    <r>
      <rPr>
        <b/>
        <u/>
        <sz val="10"/>
        <color theme="1"/>
        <rFont val="Arial"/>
        <family val="2"/>
        <charset val="238"/>
      </rPr>
      <t>bez</t>
    </r>
    <r>
      <rPr>
        <b/>
        <sz val="10"/>
        <color theme="1"/>
        <rFont val="Arial"/>
        <family val="2"/>
        <charset val="238"/>
      </rPr>
      <t xml:space="preserve"> DPH</t>
    </r>
  </si>
  <si>
    <t>Popis plnění včetně odkazu na ustanovení smlouvy</t>
  </si>
  <si>
    <r>
      <t>Výkon činnosti projektového manažera BIM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(finální kontrola BIM modelů a koordinace převodu dat z CDE)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dle čl. III. odst. 2 písm. c) smlouvy (CIII)</t>
    </r>
  </si>
  <si>
    <t>DPH</t>
  </si>
  <si>
    <t>Cena v Kč včetně DPH</t>
  </si>
  <si>
    <t>Maximální počet jednotek</t>
  </si>
  <si>
    <r>
      <t xml:space="preserve">Cena </t>
    </r>
    <r>
      <rPr>
        <b/>
        <u/>
        <sz val="10"/>
        <color theme="1"/>
        <rFont val="Arial"/>
        <family val="2"/>
        <charset val="238"/>
      </rPr>
      <t>za jednotku</t>
    </r>
    <r>
      <rPr>
        <b/>
        <sz val="10"/>
        <color theme="1"/>
        <rFont val="Arial"/>
        <family val="2"/>
        <charset val="238"/>
      </rPr>
      <t xml:space="preserve"> v Kč </t>
    </r>
    <r>
      <rPr>
        <b/>
        <u/>
        <sz val="10"/>
        <color theme="1"/>
        <rFont val="Arial"/>
        <family val="2"/>
        <charset val="238"/>
      </rPr>
      <t>včetně</t>
    </r>
    <r>
      <rPr>
        <b/>
        <sz val="10"/>
        <color theme="1"/>
        <rFont val="Arial"/>
        <family val="2"/>
        <charset val="238"/>
      </rPr>
      <t xml:space="preserve"> DPH</t>
    </r>
  </si>
  <si>
    <t>Takto vyznačené buňky vyplnit.</t>
  </si>
  <si>
    <t xml:space="preserve">Kritérium č. 1 – výše celkové nabídkové ceny v Kč bez DPH                       </t>
  </si>
  <si>
    <r>
      <t xml:space="preserve">Výkon činnosti projektového manažera BIM </t>
    </r>
    <r>
      <rPr>
        <i/>
        <sz val="10"/>
        <color theme="1"/>
        <rFont val="Arial"/>
        <family val="2"/>
        <charset val="238"/>
      </rPr>
      <t xml:space="preserve">(příprava a průběh zadávacího řízení na zhotovitele stavby) </t>
    </r>
    <r>
      <rPr>
        <b/>
        <sz val="10"/>
        <color theme="1"/>
        <rFont val="Arial"/>
        <family val="2"/>
        <charset val="238"/>
      </rPr>
      <t>dle čl. III odst. 2 písm. a)  smlouvy (CI)</t>
    </r>
  </si>
  <si>
    <t>měření</t>
  </si>
  <si>
    <t>Cena v Kč bez DPH</t>
  </si>
  <si>
    <r>
      <t>Výkon činností projektového manažera BIM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 xml:space="preserve">(konzultace, kontrola a připomínkování návrhu BEP; sledování dodržování EIR a BEP; návrhy úprav BEP; pravidelná kontrola informačního modelu stavby a dat předávaných zhotovitelem stavby, finální kontrola modelu) </t>
    </r>
    <r>
      <rPr>
        <b/>
        <sz val="10"/>
        <color theme="1"/>
        <rFont val="Arial"/>
        <family val="2"/>
        <charset val="238"/>
      </rPr>
      <t>dle čl. III. odst. 2 písm. b1) smlouvy (CIIa)</t>
    </r>
  </si>
  <si>
    <r>
      <t>Výkon činností projektového manažera BIM</t>
    </r>
    <r>
      <rPr>
        <b/>
        <i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 xml:space="preserve">(kontrolní měření a výstupy z něj) </t>
    </r>
    <r>
      <rPr>
        <b/>
        <sz val="10"/>
        <rFont val="Arial"/>
        <family val="2"/>
        <charset val="238"/>
      </rPr>
      <t>dle čl. III. odst. 2 písm. b2) smlouvy (CIIb)</t>
    </r>
  </si>
  <si>
    <t>VZ Rozšíření a modernizace urgentního příjmu Karlovarské krajské nemocnice – projektový manažer BIM pro realizaci stavby</t>
  </si>
  <si>
    <t xml:space="preserve">Nabídková cena celkem v Kč bez DPH určená k hodnocení (CNC)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</si>
</sst>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164" fontId="2" fillId="6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4" fontId="9" fillId="5" borderId="1" xfId="0" applyNumberFormat="1" applyFont="1" applyFill="1" applyBorder="1"/>
    <xf numFmtId="0" fontId="9" fillId="5" borderId="1" xfId="0" applyFont="1" applyFill="1" applyBorder="1"/>
    <xf numFmtId="0" fontId="10" fillId="5" borderId="5" xfId="0" applyFont="1" applyFill="1" applyBorder="1"/>
    <xf numFmtId="4" fontId="11" fillId="0" borderId="10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/>
    </xf>
    <xf numFmtId="0" fontId="12" fillId="0" borderId="4" xfId="0" applyFont="1" applyBorder="1" applyAlignment="1">
      <alignment vertical="top" wrapText="1"/>
    </xf>
    <xf numFmtId="164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/>
    <xf numFmtId="0" fontId="0" fillId="0" borderId="0" xfId="0"/>
    <xf numFmtId="0" fontId="0" fillId="0" borderId="0" xfId="0" applyAlignment="1">
      <alignment wrapText="1"/>
    </xf>
    <xf numFmtId="0" fontId="8" fillId="0" borderId="0" xfId="0" applyFont="1"/>
    <xf numFmtId="0" fontId="0" fillId="0" borderId="7" xfId="0" applyBorder="1"/>
    <xf numFmtId="0" fontId="0" fillId="0" borderId="11" xfId="0" applyBorder="1"/>
    <xf numFmtId="0" fontId="0" fillId="0" borderId="6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083B-9F99-43F8-8AFD-4C0948853E99}">
  <dimension ref="A1:H13"/>
  <sheetViews>
    <sheetView tabSelected="1" zoomScaleNormal="100" workbookViewId="0">
      <selection activeCell="D6" sqref="D6"/>
    </sheetView>
  </sheetViews>
  <sheetFormatPr defaultRowHeight="15" x14ac:dyDescent="0.25"/>
  <cols>
    <col min="1" max="1" width="50.140625" customWidth="1"/>
    <col min="2" max="2" width="10.5703125" customWidth="1"/>
    <col min="3" max="6" width="17.7109375" customWidth="1"/>
    <col min="7" max="7" width="30.7109375" style="13" customWidth="1"/>
    <col min="8" max="8" width="30.7109375" customWidth="1"/>
  </cols>
  <sheetData>
    <row r="1" spans="1:8" s="11" customFormat="1" ht="15.75" x14ac:dyDescent="0.25">
      <c r="A1" s="33" t="s">
        <v>18</v>
      </c>
      <c r="B1" s="33"/>
      <c r="C1" s="33"/>
      <c r="D1" s="33"/>
      <c r="E1" s="33"/>
      <c r="F1" s="33"/>
      <c r="G1" s="33"/>
      <c r="H1" s="33"/>
    </row>
    <row r="2" spans="1:8" s="11" customFormat="1" ht="4.5" customHeight="1" x14ac:dyDescent="0.25">
      <c r="A2" s="33"/>
      <c r="B2" s="33"/>
      <c r="C2" s="33"/>
      <c r="D2" s="33"/>
      <c r="E2" s="33"/>
      <c r="F2" s="33"/>
      <c r="G2" s="33"/>
      <c r="H2" s="33"/>
    </row>
    <row r="3" spans="1:8" s="11" customFormat="1" ht="15.75" x14ac:dyDescent="0.25">
      <c r="A3" s="33" t="s">
        <v>12</v>
      </c>
      <c r="B3" s="33"/>
      <c r="C3" s="33"/>
      <c r="D3" s="33"/>
      <c r="E3" s="33"/>
      <c r="F3" s="33"/>
      <c r="G3" s="33"/>
      <c r="H3" s="33"/>
    </row>
    <row r="4" spans="1:8" ht="15.75" thickBot="1" x14ac:dyDescent="0.3">
      <c r="A4" s="34"/>
      <c r="B4" s="34"/>
      <c r="C4" s="34"/>
      <c r="D4" s="34"/>
      <c r="E4" s="34"/>
      <c r="F4" s="34"/>
      <c r="G4" s="34"/>
      <c r="H4" s="34"/>
    </row>
    <row r="5" spans="1:8" s="2" customFormat="1" ht="43.5" customHeight="1" thickBot="1" x14ac:dyDescent="0.25">
      <c r="A5" s="9" t="s">
        <v>5</v>
      </c>
      <c r="B5" s="1" t="s">
        <v>0</v>
      </c>
      <c r="C5" s="1" t="s">
        <v>4</v>
      </c>
      <c r="D5" s="1" t="s">
        <v>7</v>
      </c>
      <c r="E5" s="1" t="s">
        <v>10</v>
      </c>
      <c r="F5" s="14" t="s">
        <v>9</v>
      </c>
      <c r="G5" s="18" t="s">
        <v>15</v>
      </c>
      <c r="H5" s="1" t="s">
        <v>8</v>
      </c>
    </row>
    <row r="6" spans="1:8" s="2" customFormat="1" ht="84.95" customHeight="1" thickBot="1" x14ac:dyDescent="0.25">
      <c r="A6" s="3" t="s">
        <v>13</v>
      </c>
      <c r="B6" s="4" t="s">
        <v>1</v>
      </c>
      <c r="C6" s="27"/>
      <c r="D6" s="12">
        <f>(C6/100)*21</f>
        <v>0</v>
      </c>
      <c r="E6" s="12">
        <f>C6+D6</f>
        <v>0</v>
      </c>
      <c r="F6" s="15">
        <v>120</v>
      </c>
      <c r="G6" s="23">
        <f>C6*F6</f>
        <v>0</v>
      </c>
      <c r="H6" s="24">
        <f>E6*F6</f>
        <v>0</v>
      </c>
    </row>
    <row r="7" spans="1:8" s="2" customFormat="1" ht="84.95" customHeight="1" thickBot="1" x14ac:dyDescent="0.25">
      <c r="A7" s="5" t="s">
        <v>16</v>
      </c>
      <c r="B7" s="6" t="s">
        <v>2</v>
      </c>
      <c r="C7" s="28"/>
      <c r="D7" s="12">
        <f t="shared" ref="D7" si="0">(C7/100)*21</f>
        <v>0</v>
      </c>
      <c r="E7" s="12">
        <f t="shared" ref="E7" si="1">C7+D7</f>
        <v>0</v>
      </c>
      <c r="F7" s="16">
        <v>28</v>
      </c>
      <c r="G7" s="23">
        <f t="shared" ref="G7:G9" si="2">C7*F7</f>
        <v>0</v>
      </c>
      <c r="H7" s="24">
        <f t="shared" ref="H7" si="3">E7*F7</f>
        <v>0</v>
      </c>
    </row>
    <row r="8" spans="1:8" s="2" customFormat="1" ht="84.95" customHeight="1" thickBot="1" x14ac:dyDescent="0.25">
      <c r="A8" s="26" t="s">
        <v>17</v>
      </c>
      <c r="B8" s="6" t="s">
        <v>14</v>
      </c>
      <c r="C8" s="28"/>
      <c r="D8" s="12">
        <f t="shared" ref="D8:D9" si="4">(C8/100)*21</f>
        <v>0</v>
      </c>
      <c r="E8" s="12">
        <f t="shared" ref="E8:E9" si="5">C8+D8</f>
        <v>0</v>
      </c>
      <c r="F8" s="16">
        <v>3</v>
      </c>
      <c r="G8" s="23">
        <f t="shared" si="2"/>
        <v>0</v>
      </c>
      <c r="H8" s="24">
        <f t="shared" ref="H8:H9" si="6">E8*F8</f>
        <v>0</v>
      </c>
    </row>
    <row r="9" spans="1:8" s="2" customFormat="1" ht="84.95" customHeight="1" thickBot="1" x14ac:dyDescent="0.25">
      <c r="A9" s="7" t="s">
        <v>6</v>
      </c>
      <c r="B9" s="8" t="s">
        <v>3</v>
      </c>
      <c r="C9" s="29"/>
      <c r="D9" s="12">
        <f t="shared" si="4"/>
        <v>0</v>
      </c>
      <c r="E9" s="12">
        <f t="shared" si="5"/>
        <v>0</v>
      </c>
      <c r="F9" s="17">
        <v>1</v>
      </c>
      <c r="G9" s="23">
        <f t="shared" si="2"/>
        <v>0</v>
      </c>
      <c r="H9" s="24">
        <f t="shared" si="6"/>
        <v>0</v>
      </c>
    </row>
    <row r="10" spans="1:8" s="10" customFormat="1" ht="19.5" thickBot="1" x14ac:dyDescent="0.35">
      <c r="A10" s="21" t="s">
        <v>19</v>
      </c>
      <c r="B10" s="22"/>
      <c r="C10" s="22"/>
      <c r="D10" s="22"/>
      <c r="E10" s="22"/>
      <c r="F10" s="22"/>
      <c r="G10" s="20">
        <f>G6+G7+G8+G9</f>
        <v>0</v>
      </c>
      <c r="H10" s="25">
        <f>H6+H7+H8+H9</f>
        <v>0</v>
      </c>
    </row>
    <row r="11" spans="1:8" ht="15.75" thickBot="1" x14ac:dyDescent="0.3">
      <c r="A11" s="35"/>
      <c r="B11" s="35"/>
      <c r="C11" s="35"/>
      <c r="D11" s="35"/>
      <c r="E11" s="35"/>
      <c r="F11" s="35"/>
      <c r="G11" s="35"/>
      <c r="H11" s="35"/>
    </row>
    <row r="12" spans="1:8" ht="15.75" thickBot="1" x14ac:dyDescent="0.3">
      <c r="A12" s="31"/>
      <c r="B12" s="36"/>
      <c r="C12" s="30"/>
      <c r="D12" s="31" t="s">
        <v>11</v>
      </c>
      <c r="E12" s="31"/>
      <c r="F12" s="31"/>
      <c r="G12" s="31"/>
      <c r="H12" s="31"/>
    </row>
    <row r="13" spans="1:8" ht="46.5" customHeight="1" x14ac:dyDescent="0.25">
      <c r="A13" s="31"/>
      <c r="B13" s="31"/>
      <c r="C13" s="19"/>
      <c r="D13" s="32"/>
      <c r="E13" s="32"/>
      <c r="F13" s="32"/>
      <c r="G13" s="32"/>
      <c r="H13" s="32"/>
    </row>
  </sheetData>
  <sheetProtection algorithmName="SHA-512" hashValue="yFuk8/P7sHQ6HArBWz1UGo+ZbafB0aGvVt/qsftCZqA4Px3ol5LwK+SjU2qjtCYYpcJvrLwWh8V4vAZlLQFOKQ==" saltValue="ImHSp2YfwqI2sHnB25GE0Q==" spinCount="100000" sheet="1" objects="1" scenarios="1"/>
  <mergeCells count="9">
    <mergeCell ref="D12:H12"/>
    <mergeCell ref="D13:H13"/>
    <mergeCell ref="A1:H1"/>
    <mergeCell ref="A2:H2"/>
    <mergeCell ref="A3:H3"/>
    <mergeCell ref="A4:H4"/>
    <mergeCell ref="A11:H11"/>
    <mergeCell ref="A12:B12"/>
    <mergeCell ref="A13:B13"/>
  </mergeCells>
  <pageMargins left="0.7" right="0.7" top="0.78740157499999996" bottom="0.78740157499999996" header="0.3" footer="0.3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2024-04-25T14:28:27Z</dcterms:created>
  <dcterms:modified xsi:type="dcterms:W3CDTF">2024-11-20T15:00:45Z</dcterms:modified>
</cp:coreProperties>
</file>