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EVVO říjen\Zadávací dokumentace\"/>
    </mc:Choice>
  </mc:AlternateContent>
  <xr:revisionPtr revIDLastSave="0" documentId="13_ncr:1_{EBB001AB-B97E-4BCB-AEDD-54161E9D0ECC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Sokolovsko 1." sheetId="4" r:id="rId3"/>
    <sheet name="Sokolovsko 2." sheetId="18" r:id="rId4"/>
    <sheet name="Chebsko 1." sheetId="7" r:id="rId5"/>
    <sheet name="Chebsko 2." sheetId="9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J7" i="9"/>
  <c r="I7" i="9" s="1"/>
  <c r="J8" i="9"/>
  <c r="I8" i="9" s="1"/>
  <c r="J7" i="7"/>
  <c r="I7" i="7" s="1"/>
  <c r="J8" i="7"/>
  <c r="I8" i="7" s="1"/>
  <c r="J6" i="18"/>
  <c r="I6" i="18" s="1"/>
  <c r="J7" i="18"/>
  <c r="I7" i="18" s="1"/>
  <c r="J8" i="18"/>
  <c r="I8" i="18" s="1"/>
  <c r="J7" i="4"/>
  <c r="I7" i="4" s="1"/>
  <c r="J8" i="4"/>
  <c r="I8" i="4" s="1"/>
  <c r="J9" i="4"/>
  <c r="I9" i="4" s="1"/>
  <c r="J7" i="2"/>
  <c r="I7" i="2" s="1"/>
  <c r="J8" i="2"/>
  <c r="I8" i="2" s="1"/>
  <c r="J9" i="2"/>
  <c r="I9" i="2" s="1"/>
  <c r="J8" i="1"/>
  <c r="I8" i="1" s="1"/>
  <c r="J9" i="1"/>
  <c r="I9" i="1" s="1"/>
  <c r="J10" i="1"/>
  <c r="I10" i="1" s="1"/>
  <c r="H10" i="18"/>
  <c r="J9" i="18"/>
  <c r="I9" i="18" s="1"/>
  <c r="J5" i="18"/>
  <c r="I5" i="18" s="1"/>
  <c r="I10" i="18" l="1"/>
  <c r="J10" i="18"/>
  <c r="J7" i="1"/>
  <c r="I7" i="1" s="1"/>
  <c r="J6" i="1" l="1"/>
  <c r="J5" i="1"/>
  <c r="J6" i="2"/>
  <c r="J5" i="2"/>
  <c r="J6" i="4"/>
  <c r="J5" i="4"/>
  <c r="J6" i="7"/>
  <c r="J5" i="7"/>
  <c r="J6" i="9"/>
  <c r="J5" i="9"/>
  <c r="I6" i="9" l="1"/>
  <c r="I5" i="9"/>
  <c r="I6" i="7"/>
  <c r="I5" i="7"/>
  <c r="I6" i="4"/>
  <c r="I5" i="4"/>
  <c r="I6" i="2"/>
  <c r="I5" i="2"/>
  <c r="I6" i="1"/>
  <c r="I5" i="1"/>
  <c r="J9" i="9" l="1"/>
  <c r="I9" i="9"/>
  <c r="J9" i="7"/>
  <c r="I9" i="7"/>
  <c r="H9" i="7"/>
  <c r="J10" i="4"/>
  <c r="I10" i="4"/>
  <c r="H10" i="4"/>
  <c r="J10" i="2"/>
  <c r="I10" i="2"/>
  <c r="H10" i="2"/>
  <c r="I11" i="1" l="1"/>
  <c r="J11" i="1"/>
  <c r="H11" i="1"/>
</calcChain>
</file>

<file path=xl/sharedStrings.xml><?xml version="1.0" encoding="utf-8"?>
<sst xmlns="http://schemas.openxmlformats.org/spreadsheetml/2006/main" count="130" uniqueCount="47">
  <si>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</si>
  <si>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</si>
  <si>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</si>
  <si>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</si>
  <si>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</si>
  <si>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</si>
  <si>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</si>
  <si>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</si>
  <si>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</si>
  <si>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</si>
  <si>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</si>
  <si>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Školní statek a krajské středisko ekologické výchovy Cheb</t>
  </si>
  <si>
    <t>Přírodní zahrada "U nás doma"</t>
  </si>
  <si>
    <t>Svět záchranářů</t>
  </si>
  <si>
    <t>ZŠ a MŠ Ostrov, Myslbekova 996, p. o.</t>
  </si>
  <si>
    <t>Ekocentrum Bečovská botanická zahrada</t>
  </si>
  <si>
    <t>Statek Královské Poříčí</t>
  </si>
  <si>
    <t>Farma Kozodoj</t>
  </si>
  <si>
    <t>Lázeňské lesy a parky Karlovy Vary</t>
  </si>
  <si>
    <t>MŠ Křižíkova 555/5, Mariánské Lázně</t>
  </si>
  <si>
    <t>CENOVÁ NABÍDKA - Doprava ŽP - EVVO říjen - Část 1 – Karlovarsko 1/2</t>
  </si>
  <si>
    <t>CENOVÁ NABÍDKA - Doprava ŽP - EVVO říjen - Část 2 – Karlovarsko 2/2</t>
  </si>
  <si>
    <t>CENOVÁ NABÍDKA - Doprava ŽP - EVVO říjen - Část 3 – Sokolovsko 1/2</t>
  </si>
  <si>
    <t>CENOVÁ NABÍDKA - Doprava ŽP - EVVO říjen - Část 4 – Sokolovsko 2/2</t>
  </si>
  <si>
    <t>CENOVÁ NABÍDKA - Doprava ŽP - EVVO říjen - Část 5 – Chebsko 1/2</t>
  </si>
  <si>
    <t>CENOVÁ NABÍDKA - Doprava ŽP - EVVO říjen - Část 6 – Chebsko 2/2</t>
  </si>
  <si>
    <t>MŠ Truhlářská - 2. Mateřská škola Karlovy Vary</t>
  </si>
  <si>
    <t>Mateřská škola Na kopečku, Mozartova 443, 360 01 Karlovy Vary 1</t>
  </si>
  <si>
    <t xml:space="preserve">1. Mateřská škola Karlovy Vary, Krymská 10, 360 01 Karlovy Vary  </t>
  </si>
  <si>
    <t>ZŠ Toužim p. o., Plzeňská 395, 364 01  Toužim</t>
  </si>
  <si>
    <t>Základní škola Karlovy Vary, 1. máje 58, 360 06 Karlovy Vary 6</t>
  </si>
  <si>
    <t>2. Mateřská škola Karlovy Vary, Truhlářská 690, 360 17 Karlovy Vary 17-Stará Role</t>
  </si>
  <si>
    <t>ZŠ a SŠ Karlovy Vary, p.o. Svahová 1169/26, 360 06 Karlovy Vary</t>
  </si>
  <si>
    <t>Gymnázium, základní škola a mateřská škola Mánesova, Mánesova 1672, 356 01 Sokolov 1</t>
  </si>
  <si>
    <t>Mateřská škola Kynšperk nad Ohří, Zahradní 385, příspěvková organizace</t>
  </si>
  <si>
    <t>Mateřská škola Sokolov, Pionýrů 1344</t>
  </si>
  <si>
    <t>Mateřská škola Březová, Komenského 11, okres Sokolov</t>
  </si>
  <si>
    <t>MŠ Bukovany, Bukovany 145, 357 55 Bukovany u Sokolova</t>
  </si>
  <si>
    <t>3. základní škola Chodov, okres Sokolov, příspěvková organizace</t>
  </si>
  <si>
    <t>Mateřská škola Chodov, okres Sokolov, přísp. org.</t>
  </si>
  <si>
    <t>ZŠ Hlávkova 26, 352 01 Aš</t>
  </si>
  <si>
    <t>5. základní škola Cheb, Matěje Kopeckého 1, 350 02 Cheb</t>
  </si>
  <si>
    <t>Mateřská škola Krásná, Krásná 196, 352 01 Krásná-Aš 1</t>
  </si>
  <si>
    <t>MŠ Aš, Nohova 2201, 352 01 Aš</t>
  </si>
  <si>
    <t>Mateřská škola Vora, Za Tratí 687, 353 01 Mariánské Lázně 1</t>
  </si>
  <si>
    <t>Základní škola Velká Hleďsebe, Pohraniční stráže 95, 353 01 Velká Hleďsebe-Mariánské Lázně 1</t>
  </si>
  <si>
    <t>Základní škola a mateřská škola, Okružní 57, 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</si>
</sst>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165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NumberFormat="1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165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1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41">
        <v>45568</v>
      </c>
      <c r="C5" s="42">
        <v>0.36458333333333331</v>
      </c>
      <c r="D5" s="42">
        <v>0.46875</v>
      </c>
      <c r="E5" s="43">
        <v>46</v>
      </c>
      <c r="F5" s="51" t="s">
        <v>16</v>
      </c>
      <c r="G5" s="52" t="s">
        <v>26</v>
      </c>
      <c r="H5" s="56"/>
      <c r="I5" s="11">
        <f>J5-H5</f>
        <v>0</v>
      </c>
      <c r="J5" s="12">
        <f>H5*1.12</f>
        <v>0</v>
      </c>
    </row>
    <row r="6" spans="2:10" ht="60.75" customHeight="1" x14ac:dyDescent="0.25">
      <c r="B6" s="44">
        <v>45581</v>
      </c>
      <c r="C6" s="39">
        <v>0.34375</v>
      </c>
      <c r="D6" s="39">
        <v>0.5625</v>
      </c>
      <c r="E6" s="40">
        <v>36</v>
      </c>
      <c r="F6" s="50" t="s">
        <v>15</v>
      </c>
      <c r="G6" s="53" t="s">
        <v>28</v>
      </c>
      <c r="H6" s="56"/>
      <c r="I6" s="11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44">
        <v>45582</v>
      </c>
      <c r="C7" s="39">
        <v>0.34375</v>
      </c>
      <c r="D7" s="39">
        <v>0.48958333333333331</v>
      </c>
      <c r="E7" s="40">
        <v>37</v>
      </c>
      <c r="F7" s="50" t="s">
        <v>15</v>
      </c>
      <c r="G7" s="53" t="s">
        <v>30</v>
      </c>
      <c r="H7" s="56"/>
      <c r="I7" s="11">
        <f t="shared" si="0"/>
        <v>0</v>
      </c>
      <c r="J7" s="12">
        <f t="shared" si="1"/>
        <v>0</v>
      </c>
    </row>
    <row r="8" spans="2:10" ht="56.25" x14ac:dyDescent="0.25">
      <c r="B8" s="44">
        <v>45589</v>
      </c>
      <c r="C8" s="39">
        <v>0.36458333333333331</v>
      </c>
      <c r="D8" s="39">
        <v>0.46875</v>
      </c>
      <c r="E8" s="40">
        <v>46</v>
      </c>
      <c r="F8" s="50" t="s">
        <v>18</v>
      </c>
      <c r="G8" s="53" t="s">
        <v>31</v>
      </c>
      <c r="H8" s="56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44">
        <v>45589</v>
      </c>
      <c r="C9" s="39">
        <v>0.36458333333333331</v>
      </c>
      <c r="D9" s="39">
        <v>0.46875</v>
      </c>
      <c r="E9" s="40">
        <v>46</v>
      </c>
      <c r="F9" s="50" t="s">
        <v>18</v>
      </c>
      <c r="G9" s="53" t="s">
        <v>31</v>
      </c>
      <c r="H9" s="56"/>
      <c r="I9" s="11">
        <f t="shared" si="0"/>
        <v>0</v>
      </c>
      <c r="J9" s="12">
        <f t="shared" si="1"/>
        <v>0</v>
      </c>
    </row>
    <row r="10" spans="2:10" ht="57" thickBot="1" x14ac:dyDescent="0.3">
      <c r="B10" s="45">
        <v>45596</v>
      </c>
      <c r="C10" s="46">
        <v>0.35416666666666669</v>
      </c>
      <c r="D10" s="46">
        <v>0.54166666666666663</v>
      </c>
      <c r="E10" s="47">
        <v>35</v>
      </c>
      <c r="F10" s="54" t="s">
        <v>11</v>
      </c>
      <c r="G10" s="55" t="s">
        <v>32</v>
      </c>
      <c r="H10" s="56"/>
      <c r="I10" s="11">
        <f t="shared" si="0"/>
        <v>0</v>
      </c>
      <c r="J10" s="12">
        <f t="shared" si="1"/>
        <v>0</v>
      </c>
    </row>
    <row r="11" spans="2:10" ht="45.75" customHeight="1" thickBot="1" x14ac:dyDescent="0.3">
      <c r="B11" s="48" t="s">
        <v>7</v>
      </c>
      <c r="C11" s="49"/>
      <c r="D11" s="49"/>
      <c r="E11" s="49"/>
      <c r="F11" s="49"/>
      <c r="G11" s="49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0MV63IZMwdiNH2WiRGCJT4JKieWVn3zym/+j7slHSTQnfdbOzQ8ZxvZAByIWma6xJtqQMF61d/B6ZcqfPEJc4Q==" saltValue="ZGTdSX/oHrRSOIjdMvyjn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1">
        <v>45569</v>
      </c>
      <c r="C5" s="42">
        <v>0.33333333333333331</v>
      </c>
      <c r="D5" s="42">
        <v>0.45833333333333331</v>
      </c>
      <c r="E5" s="43">
        <v>45</v>
      </c>
      <c r="F5" s="51" t="s">
        <v>15</v>
      </c>
      <c r="G5" s="52" t="s">
        <v>27</v>
      </c>
      <c r="H5" s="56"/>
      <c r="I5" s="13">
        <f>J5-H5</f>
        <v>0</v>
      </c>
      <c r="J5" s="14">
        <f>H5*1.12</f>
        <v>0</v>
      </c>
    </row>
    <row r="6" spans="2:10" ht="37.5" x14ac:dyDescent="0.25">
      <c r="B6" s="44">
        <v>45582</v>
      </c>
      <c r="C6" s="39">
        <v>0.33333333333333331</v>
      </c>
      <c r="D6" s="39">
        <v>0.5</v>
      </c>
      <c r="E6" s="40">
        <v>48</v>
      </c>
      <c r="F6" s="50" t="s">
        <v>13</v>
      </c>
      <c r="G6" s="53" t="s">
        <v>29</v>
      </c>
      <c r="H6" s="56"/>
      <c r="I6" s="13">
        <f t="shared" ref="I6:I9" si="0">J6-H6</f>
        <v>0</v>
      </c>
      <c r="J6" s="14">
        <f t="shared" ref="J6:J9" si="1">H6*1.12</f>
        <v>0</v>
      </c>
    </row>
    <row r="7" spans="2:10" ht="37.5" x14ac:dyDescent="0.25">
      <c r="B7" s="44">
        <v>45587</v>
      </c>
      <c r="C7" s="39">
        <v>0.35416666666666669</v>
      </c>
      <c r="D7" s="39">
        <v>0.52083333333333337</v>
      </c>
      <c r="E7" s="40">
        <v>50</v>
      </c>
      <c r="F7" s="50" t="s">
        <v>13</v>
      </c>
      <c r="G7" s="53" t="s">
        <v>14</v>
      </c>
      <c r="H7" s="56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4">
        <v>45589</v>
      </c>
      <c r="C8" s="39">
        <v>0.35416666666666669</v>
      </c>
      <c r="D8" s="39">
        <v>0.52083333333333337</v>
      </c>
      <c r="E8" s="40">
        <v>51</v>
      </c>
      <c r="F8" s="50" t="s">
        <v>13</v>
      </c>
      <c r="G8" s="53" t="s">
        <v>14</v>
      </c>
      <c r="H8" s="56"/>
      <c r="I8" s="13">
        <f t="shared" si="0"/>
        <v>0</v>
      </c>
      <c r="J8" s="14">
        <f t="shared" si="1"/>
        <v>0</v>
      </c>
    </row>
    <row r="9" spans="2:10" ht="60.75" customHeight="1" thickBot="1" x14ac:dyDescent="0.3">
      <c r="B9" s="45">
        <v>45595</v>
      </c>
      <c r="C9" s="46">
        <v>0.35416666666666669</v>
      </c>
      <c r="D9" s="46">
        <v>0.54166666666666663</v>
      </c>
      <c r="E9" s="47">
        <v>30</v>
      </c>
      <c r="F9" s="54" t="s">
        <v>11</v>
      </c>
      <c r="G9" s="55" t="s">
        <v>32</v>
      </c>
      <c r="H9" s="56"/>
      <c r="I9" s="13">
        <f t="shared" si="0"/>
        <v>0</v>
      </c>
      <c r="J9" s="14">
        <f t="shared" si="1"/>
        <v>0</v>
      </c>
    </row>
    <row r="10" spans="2:10" ht="45.75" customHeight="1" thickBot="1" x14ac:dyDescent="0.3">
      <c r="B10" s="48" t="s">
        <v>7</v>
      </c>
      <c r="C10" s="49"/>
      <c r="D10" s="49"/>
      <c r="E10" s="49"/>
      <c r="F10" s="49"/>
      <c r="G10" s="49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NuMsjLxiXzSiv7rWAn+yEoniWSO3rR1VauN76RoCfHNjA37QgoKQUt8Sn+2ZERGf4z5iJiluhsjPDpGGwU0lHw==" saltValue="4WJ7IoZqTOk5cIMt8jVez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1">
        <v>45566</v>
      </c>
      <c r="C5" s="22">
        <v>0.33333333333333331</v>
      </c>
      <c r="D5" s="22">
        <v>0.54166666666666663</v>
      </c>
      <c r="E5" s="23">
        <v>60</v>
      </c>
      <c r="F5" s="61" t="s">
        <v>11</v>
      </c>
      <c r="G5" s="62" t="s">
        <v>33</v>
      </c>
      <c r="H5" s="56"/>
      <c r="I5" s="15">
        <f>J5-H5</f>
        <v>0</v>
      </c>
      <c r="J5" s="16">
        <f>H5*1.12</f>
        <v>0</v>
      </c>
    </row>
    <row r="6" spans="2:10" ht="60.75" customHeight="1" x14ac:dyDescent="0.25">
      <c r="B6" s="24">
        <v>45568</v>
      </c>
      <c r="C6" s="25">
        <v>0.34375</v>
      </c>
      <c r="D6" s="25">
        <v>0.47916666666666669</v>
      </c>
      <c r="E6" s="26">
        <v>40</v>
      </c>
      <c r="F6" s="57" t="s">
        <v>17</v>
      </c>
      <c r="G6" s="63" t="s">
        <v>35</v>
      </c>
      <c r="H6" s="56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24">
        <v>45569</v>
      </c>
      <c r="C7" s="25">
        <v>0.34375</v>
      </c>
      <c r="D7" s="25">
        <v>0.47916666666666669</v>
      </c>
      <c r="E7" s="26">
        <v>51</v>
      </c>
      <c r="F7" s="57" t="s">
        <v>17</v>
      </c>
      <c r="G7" s="63" t="s">
        <v>35</v>
      </c>
      <c r="H7" s="56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24">
        <v>45573</v>
      </c>
      <c r="C8" s="25">
        <v>0.35416666666666669</v>
      </c>
      <c r="D8" s="25">
        <v>0.47916666666666669</v>
      </c>
      <c r="E8" s="26">
        <v>28</v>
      </c>
      <c r="F8" s="57" t="s">
        <v>11</v>
      </c>
      <c r="G8" s="63" t="s">
        <v>36</v>
      </c>
      <c r="H8" s="56"/>
      <c r="I8" s="11">
        <f t="shared" si="0"/>
        <v>0</v>
      </c>
      <c r="J8" s="12">
        <f t="shared" si="1"/>
        <v>0</v>
      </c>
    </row>
    <row r="9" spans="2:10" ht="60.75" customHeight="1" thickBot="1" x14ac:dyDescent="0.3">
      <c r="B9" s="27">
        <v>45580</v>
      </c>
      <c r="C9" s="28">
        <v>0.33333333333333331</v>
      </c>
      <c r="D9" s="28">
        <v>0.52083333333333337</v>
      </c>
      <c r="E9" s="29">
        <v>53</v>
      </c>
      <c r="F9" s="66" t="s">
        <v>15</v>
      </c>
      <c r="G9" s="67" t="s">
        <v>38</v>
      </c>
      <c r="H9" s="56"/>
      <c r="I9" s="11">
        <f t="shared" si="0"/>
        <v>0</v>
      </c>
      <c r="J9" s="12">
        <f t="shared" si="1"/>
        <v>0</v>
      </c>
    </row>
    <row r="10" spans="2:10" ht="45.75" customHeight="1" thickBot="1" x14ac:dyDescent="0.3">
      <c r="B10" s="48" t="s">
        <v>7</v>
      </c>
      <c r="C10" s="49"/>
      <c r="D10" s="49"/>
      <c r="E10" s="49"/>
      <c r="F10" s="49"/>
      <c r="G10" s="49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PMKNkfHZsEidFqBpsWUuld1HgcFCxNYtNaNKPkZkl4TYLwAGPSl0mlbE4p8/L9DXnkOB3pW+Vz2NJH78B8V4pA==" saltValue="wvQLU3iRVDYRPCPlsDu48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7E75-0475-41D8-9A0B-17FB14EF07C3}">
  <sheetPr>
    <tabColor theme="7" tint="0.59999389629810485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1">
        <v>45568</v>
      </c>
      <c r="C5" s="22">
        <v>0.34375</v>
      </c>
      <c r="D5" s="22">
        <v>0.46875</v>
      </c>
      <c r="E5" s="23">
        <v>44</v>
      </c>
      <c r="F5" s="61" t="s">
        <v>13</v>
      </c>
      <c r="G5" s="62" t="s">
        <v>34</v>
      </c>
      <c r="H5" s="56"/>
      <c r="I5" s="17">
        <f>J5-H5</f>
        <v>0</v>
      </c>
      <c r="J5" s="18">
        <f>H5*1.12</f>
        <v>0</v>
      </c>
    </row>
    <row r="6" spans="2:10" ht="60.75" customHeight="1" x14ac:dyDescent="0.25">
      <c r="B6" s="24">
        <v>45568</v>
      </c>
      <c r="C6" s="25">
        <v>0.33333333333333331</v>
      </c>
      <c r="D6" s="25">
        <v>0.54166666666666663</v>
      </c>
      <c r="E6" s="26">
        <v>60</v>
      </c>
      <c r="F6" s="57" t="s">
        <v>11</v>
      </c>
      <c r="G6" s="63" t="s">
        <v>33</v>
      </c>
      <c r="H6" s="56"/>
      <c r="I6" s="19">
        <f t="shared" ref="I6:I8" si="0">J6-H6</f>
        <v>0</v>
      </c>
      <c r="J6" s="20">
        <f t="shared" ref="J6:J8" si="1">H6*1.12</f>
        <v>0</v>
      </c>
    </row>
    <row r="7" spans="2:10" ht="75" x14ac:dyDescent="0.25">
      <c r="B7" s="24">
        <v>45572</v>
      </c>
      <c r="C7" s="25">
        <v>0.33333333333333331</v>
      </c>
      <c r="D7" s="25">
        <v>0.54166666666666663</v>
      </c>
      <c r="E7" s="26">
        <v>54</v>
      </c>
      <c r="F7" s="57" t="s">
        <v>11</v>
      </c>
      <c r="G7" s="63" t="s">
        <v>33</v>
      </c>
      <c r="H7" s="56"/>
      <c r="I7" s="19">
        <f t="shared" si="0"/>
        <v>0</v>
      </c>
      <c r="J7" s="20">
        <f t="shared" si="1"/>
        <v>0</v>
      </c>
    </row>
    <row r="8" spans="2:10" ht="60.75" customHeight="1" x14ac:dyDescent="0.25">
      <c r="B8" s="64">
        <v>45576</v>
      </c>
      <c r="C8" s="58">
        <v>0.36458333333333331</v>
      </c>
      <c r="D8" s="58">
        <v>0.58333333333333337</v>
      </c>
      <c r="E8" s="59">
        <v>55</v>
      </c>
      <c r="F8" s="60" t="s">
        <v>15</v>
      </c>
      <c r="G8" s="65" t="s">
        <v>37</v>
      </c>
      <c r="H8" s="56"/>
      <c r="I8" s="19">
        <f t="shared" si="0"/>
        <v>0</v>
      </c>
      <c r="J8" s="20">
        <f t="shared" si="1"/>
        <v>0</v>
      </c>
    </row>
    <row r="9" spans="2:10" ht="60.75" customHeight="1" thickBot="1" x14ac:dyDescent="0.3">
      <c r="B9" s="27">
        <v>45580</v>
      </c>
      <c r="C9" s="28">
        <v>0.35416666666666669</v>
      </c>
      <c r="D9" s="28">
        <v>0.45833333333333331</v>
      </c>
      <c r="E9" s="29">
        <v>46</v>
      </c>
      <c r="F9" s="66" t="s">
        <v>16</v>
      </c>
      <c r="G9" s="67" t="s">
        <v>39</v>
      </c>
      <c r="H9" s="56"/>
      <c r="I9" s="11">
        <f t="shared" ref="I9" si="2">J9-H9</f>
        <v>0</v>
      </c>
      <c r="J9" s="12">
        <f t="shared" ref="J9" si="3">H9*1.12</f>
        <v>0</v>
      </c>
    </row>
    <row r="10" spans="2:10" ht="45.75" customHeight="1" thickBot="1" x14ac:dyDescent="0.3">
      <c r="B10" s="48" t="s">
        <v>7</v>
      </c>
      <c r="C10" s="49"/>
      <c r="D10" s="49"/>
      <c r="E10" s="49"/>
      <c r="F10" s="49"/>
      <c r="G10" s="49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/n9rqTqce0y/PqfLb58tUkQnID1scAUhlsSGbJiQfVAT67JxcJkqs6AY2W2jlGe9u3Bpig6nH3GXNJPZHJoTwA==" saltValue="5+/zLj2srtDv6np0e1yHO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9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2">
        <v>45566</v>
      </c>
      <c r="C5" s="33">
        <v>0.3125</v>
      </c>
      <c r="D5" s="33">
        <v>0.5625</v>
      </c>
      <c r="E5" s="34">
        <v>29</v>
      </c>
      <c r="F5" s="69" t="s">
        <v>17</v>
      </c>
      <c r="G5" s="70" t="s">
        <v>40</v>
      </c>
      <c r="H5" s="56"/>
      <c r="I5" s="11">
        <f>J5-H5</f>
        <v>0</v>
      </c>
      <c r="J5" s="12">
        <f>H5*1.12</f>
        <v>0</v>
      </c>
    </row>
    <row r="6" spans="2:10" ht="60.75" customHeight="1" x14ac:dyDescent="0.25">
      <c r="B6" s="35">
        <v>45569</v>
      </c>
      <c r="C6" s="30">
        <v>0.33333333333333331</v>
      </c>
      <c r="D6" s="30">
        <v>0.58333333333333337</v>
      </c>
      <c r="E6" s="31">
        <v>50</v>
      </c>
      <c r="F6" s="68" t="s">
        <v>15</v>
      </c>
      <c r="G6" s="71" t="s">
        <v>41</v>
      </c>
      <c r="H6" s="56"/>
      <c r="I6" s="11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35">
        <v>45579</v>
      </c>
      <c r="C7" s="30">
        <v>0.35416666666666669</v>
      </c>
      <c r="D7" s="30">
        <v>0.45833333333333331</v>
      </c>
      <c r="E7" s="31">
        <v>44</v>
      </c>
      <c r="F7" s="68" t="s">
        <v>11</v>
      </c>
      <c r="G7" s="71" t="s">
        <v>43</v>
      </c>
      <c r="H7" s="56"/>
      <c r="I7" s="11">
        <f t="shared" si="0"/>
        <v>0</v>
      </c>
      <c r="J7" s="12">
        <f t="shared" si="1"/>
        <v>0</v>
      </c>
    </row>
    <row r="8" spans="2:10" ht="60.75" customHeight="1" thickBot="1" x14ac:dyDescent="0.3">
      <c r="B8" s="36">
        <v>45586</v>
      </c>
      <c r="C8" s="37">
        <v>0.33333333333333331</v>
      </c>
      <c r="D8" s="37">
        <v>0.58333333333333337</v>
      </c>
      <c r="E8" s="38">
        <v>53</v>
      </c>
      <c r="F8" s="72" t="s">
        <v>15</v>
      </c>
      <c r="G8" s="73" t="s">
        <v>45</v>
      </c>
      <c r="H8" s="56"/>
      <c r="I8" s="11">
        <f t="shared" si="0"/>
        <v>0</v>
      </c>
      <c r="J8" s="12">
        <f t="shared" si="1"/>
        <v>0</v>
      </c>
    </row>
    <row r="9" spans="2:10" ht="45.75" customHeight="1" thickBot="1" x14ac:dyDescent="0.3">
      <c r="B9" s="48" t="s">
        <v>7</v>
      </c>
      <c r="C9" s="49"/>
      <c r="D9" s="49"/>
      <c r="E9" s="49"/>
      <c r="F9" s="49"/>
      <c r="G9" s="49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1mU+Oa0pB3lldQ8Gb/zFq6ZCv9SgFdfY1fr8MO1EmW6BUk0HaL0/zrNVkD0f/ou7IxglBOKAUuzHQ8ivFHJ+gg==" saltValue="eZBfOWzwUC17oMz/bO5K0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9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2">
        <v>45567</v>
      </c>
      <c r="C5" s="33">
        <v>0.32291666666666669</v>
      </c>
      <c r="D5" s="33">
        <v>0.53125</v>
      </c>
      <c r="E5" s="34">
        <v>47</v>
      </c>
      <c r="F5" s="69" t="s">
        <v>17</v>
      </c>
      <c r="G5" s="70" t="s">
        <v>19</v>
      </c>
      <c r="H5" s="56"/>
      <c r="I5" s="11">
        <f>J5-H5</f>
        <v>0</v>
      </c>
      <c r="J5" s="12">
        <f>H5*1.12</f>
        <v>0</v>
      </c>
    </row>
    <row r="6" spans="2:10" ht="60.75" customHeight="1" x14ac:dyDescent="0.25">
      <c r="B6" s="35">
        <v>45574</v>
      </c>
      <c r="C6" s="30">
        <v>0.33333333333333331</v>
      </c>
      <c r="D6" s="30">
        <v>0.54166666666666663</v>
      </c>
      <c r="E6" s="31">
        <v>29</v>
      </c>
      <c r="F6" s="68" t="s">
        <v>12</v>
      </c>
      <c r="G6" s="71" t="s">
        <v>42</v>
      </c>
      <c r="H6" s="56"/>
      <c r="I6" s="11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35">
        <v>45581</v>
      </c>
      <c r="C7" s="30">
        <v>0.35416666666666669</v>
      </c>
      <c r="D7" s="30">
        <v>0.5</v>
      </c>
      <c r="E7" s="31">
        <v>55</v>
      </c>
      <c r="F7" s="68" t="s">
        <v>12</v>
      </c>
      <c r="G7" s="71" t="s">
        <v>44</v>
      </c>
      <c r="H7" s="56"/>
      <c r="I7" s="11">
        <f t="shared" si="0"/>
        <v>0</v>
      </c>
      <c r="J7" s="12">
        <f t="shared" si="1"/>
        <v>0</v>
      </c>
    </row>
    <row r="8" spans="2:10" ht="60.75" customHeight="1" thickBot="1" x14ac:dyDescent="0.3">
      <c r="B8" s="36">
        <v>45588</v>
      </c>
      <c r="C8" s="37">
        <v>0.32291666666666669</v>
      </c>
      <c r="D8" s="37">
        <v>0.54166666666666663</v>
      </c>
      <c r="E8" s="38">
        <v>50</v>
      </c>
      <c r="F8" s="72" t="s">
        <v>15</v>
      </c>
      <c r="G8" s="73" t="s">
        <v>46</v>
      </c>
      <c r="H8" s="56"/>
      <c r="I8" s="11">
        <f t="shared" si="0"/>
        <v>0</v>
      </c>
      <c r="J8" s="12">
        <f t="shared" si="1"/>
        <v>0</v>
      </c>
    </row>
    <row r="9" spans="2:10" ht="45.75" customHeight="1" thickBot="1" x14ac:dyDescent="0.3">
      <c r="B9" s="48" t="s">
        <v>7</v>
      </c>
      <c r="C9" s="49"/>
      <c r="D9" s="49"/>
      <c r="E9" s="49"/>
      <c r="F9" s="49"/>
      <c r="G9" s="49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ub/L8puiShbpYYCx8XqZLtNPc87sS0SYIfgL6+scJatmTJpoI7sSSW1CzF+hAWHVpCtBJyszW5Upy9RmqyGUlQ==" saltValue="FKwSQEjffGJeQyfz+oCqU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Karlovarsko 1.</vt:lpstr>
      <vt:lpstr>Karlovarsko 2.</vt:lpstr>
      <vt:lpstr>Sokolovsko 1.</vt:lpstr>
      <vt:lpstr>Sokolovsko 2.</vt:lpstr>
      <vt:lpstr>Chebsko 1.</vt:lpstr>
      <vt:lpstr>Chebsko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2024-09-06T12:21:52Z</dcterms:modified>
</cp:coreProperties>
</file>