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Jednorázové dýchací okruhy\ZD po připomínkování z teams\ZD\ZD\"/>
    </mc:Choice>
  </mc:AlternateContent>
  <xr:revisionPtr revIDLastSave="0" documentId="13_ncr:1_{A2168E6C-EBA7-47FC-96E4-8F479E90F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ruh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I9" i="3"/>
  <c r="F9" i="3"/>
  <c r="J9" i="3" s="1"/>
  <c r="I8" i="3"/>
  <c r="F8" i="3"/>
  <c r="J8" i="3" s="1"/>
  <c r="I10" i="3" l="1"/>
  <c r="D13" i="3" s="1"/>
  <c r="J10" i="3"/>
  <c r="D14" i="3" s="1"/>
  <c r="G9" i="3"/>
  <c r="K9" i="3" s="1"/>
  <c r="G8" i="3"/>
  <c r="K8" i="3" s="1"/>
  <c r="K10" i="3" l="1"/>
  <c r="D15" i="3" s="1"/>
</calcChain>
</file>

<file path=xl/sharedStrings.xml><?xml version="1.0" encoding="utf-8"?>
<sst xmlns="http://schemas.openxmlformats.org/spreadsheetml/2006/main" count="35" uniqueCount="31">
  <si>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</si>
  <si>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</si>
  <si>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</si>
  <si>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</si>
  <si>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</si>
  <si>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</si>
  <si>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</si>
  <si>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</si>
  <si>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</si>
  <si>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</si>
  <si>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</si>
  <si>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Měrná jednotka</t>
  </si>
  <si>
    <t>Cena za ks bez DPH</t>
  </si>
  <si>
    <t>ks</t>
  </si>
  <si>
    <t xml:space="preserve"> </t>
  </si>
  <si>
    <t>Formulář pro zpracování nabídkové ceny</t>
  </si>
  <si>
    <t>veřejná zakázka malého rozsahu</t>
  </si>
  <si>
    <t>Jednorázové dýchací okruhy k ventilátorům Oxylog</t>
  </si>
  <si>
    <t>jednorázový dýchací okuh pro dospělé v k ventilátoru Oxylog</t>
  </si>
  <si>
    <t>Předpokládaný množstevní odběr kusů/3roky</t>
  </si>
  <si>
    <t>jednorázový dýchací okuh dětský k ventilátoru Oxylog</t>
  </si>
  <si>
    <t>Příloha smlouvy č. 1</t>
  </si>
  <si>
    <t>Jednorázový dýchací okruh pro dospělé:</t>
  </si>
  <si>
    <t xml:space="preserve">- certifikovaný pro použití s přístroji a schválený výrobcem přístrojů Dräger Oxylog, </t>
  </si>
  <si>
    <t>- s integrovaným expiračním ventilem a flow-senzorem</t>
  </si>
  <si>
    <t>- minimální délka 1,5 m</t>
  </si>
  <si>
    <t>- minimální dechový objem 100 ml</t>
  </si>
  <si>
    <r>
      <rPr>
        <u/>
        <sz val="11"/>
        <color theme="1"/>
        <rFont val="Calibri"/>
        <family val="2"/>
        <charset val="238"/>
        <scheme val="minor"/>
      </rPr>
      <t>typ</t>
    </r>
    <r>
      <rPr>
        <sz val="11"/>
        <color theme="1"/>
        <rFont val="Calibri"/>
        <family val="2"/>
        <charset val="238"/>
        <scheme val="minor"/>
      </rPr>
      <t>: 2000+, 3000, 3000+ a VE300</t>
    </r>
  </si>
  <si>
    <t>Jednorázový dýchací okruh pro děti:</t>
  </si>
  <si>
    <t>- maximální dechový objem 250 ml</t>
  </si>
  <si>
    <r>
      <rPr>
        <u/>
        <sz val="11"/>
        <color theme="1"/>
        <rFont val="Calibri"/>
        <family val="2"/>
        <charset val="238"/>
        <scheme val="minor"/>
      </rPr>
      <t>typ</t>
    </r>
    <r>
      <rPr>
        <sz val="11"/>
        <color theme="1"/>
        <rFont val="Calibri"/>
        <family val="2"/>
        <charset val="238"/>
        <scheme val="minor"/>
      </rPr>
      <t>: 3000, 3000+ a VE300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</si>
</sst>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top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center" indent="4"/>
    </xf>
    <xf numFmtId="0" fontId="3" fillId="0" borderId="1" xfId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4" fontId="4" fillId="2" borderId="6" xfId="0" applyNumberFormat="1" applyFont="1" applyFill="1" applyBorder="1" applyAlignment="1">
      <alignment vertical="center" wrapText="1"/>
    </xf>
    <xf numFmtId="44" fontId="1" fillId="2" borderId="5" xfId="0" applyNumberFormat="1" applyFont="1" applyFill="1" applyBorder="1" applyAlignment="1">
      <alignment vertical="center" wrapText="1"/>
    </xf>
    <xf numFmtId="44" fontId="1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2" applyNumberFormat="1" applyFont="1"/>
    <xf numFmtId="164" fontId="0" fillId="0" borderId="0" xfId="0" applyNumberFormat="1"/>
    <xf numFmtId="4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80" zoomScaleNormal="80" zoomScaleSheetLayoutView="80" workbookViewId="0">
      <selection activeCell="G22" sqref="G22"/>
    </sheetView>
  </sheetViews>
  <sheetFormatPr defaultRowHeight="15" x14ac:dyDescent="0.25"/>
  <cols>
    <col min="1" max="1" width="5.28515625" customWidth="1"/>
    <col min="2" max="2" width="31.42578125" customWidth="1"/>
    <col min="3" max="3" width="11.42578125" customWidth="1"/>
    <col min="4" max="4" width="18.85546875" customWidth="1"/>
    <col min="5" max="5" width="21.140625" customWidth="1"/>
    <col min="6" max="8" width="17.7109375" customWidth="1"/>
    <col min="9" max="9" width="21.140625" customWidth="1"/>
    <col min="10" max="10" width="17.7109375" customWidth="1"/>
    <col min="11" max="11" width="20" customWidth="1"/>
  </cols>
  <sheetData>
    <row r="1" spans="1:11" x14ac:dyDescent="0.25">
      <c r="A1" s="8" t="s">
        <v>15</v>
      </c>
      <c r="B1" s="8"/>
      <c r="C1" s="8"/>
      <c r="D1" s="3"/>
      <c r="E1" s="3"/>
      <c r="F1" s="3"/>
      <c r="G1" s="3"/>
      <c r="K1" t="s">
        <v>21</v>
      </c>
    </row>
    <row r="2" spans="1:11" x14ac:dyDescent="0.25">
      <c r="A2" s="35" t="s">
        <v>16</v>
      </c>
      <c r="B2" s="35"/>
      <c r="C2" s="4"/>
      <c r="D2" s="3"/>
      <c r="E2" s="3"/>
      <c r="F2" s="3"/>
      <c r="G2" s="3"/>
    </row>
    <row r="3" spans="1:11" x14ac:dyDescent="0.25">
      <c r="A3" s="36" t="s">
        <v>17</v>
      </c>
      <c r="B3" s="36"/>
      <c r="C3" s="36"/>
      <c r="D3" s="36"/>
      <c r="E3" s="36"/>
      <c r="F3" s="36"/>
      <c r="G3" s="36"/>
    </row>
    <row r="4" spans="1:11" x14ac:dyDescent="0.25">
      <c r="A4" s="9"/>
      <c r="B4" s="9"/>
      <c r="C4" s="6"/>
      <c r="D4" s="1"/>
      <c r="E4" s="3"/>
      <c r="F4" s="3"/>
      <c r="G4" s="3"/>
    </row>
    <row r="5" spans="1:11" ht="15.75" thickBot="1" x14ac:dyDescent="0.3"/>
    <row r="6" spans="1:11" x14ac:dyDescent="0.25">
      <c r="A6" s="37" t="s">
        <v>14</v>
      </c>
      <c r="B6" s="31" t="s">
        <v>9</v>
      </c>
      <c r="C6" s="31" t="s">
        <v>11</v>
      </c>
      <c r="D6" s="31" t="s">
        <v>12</v>
      </c>
      <c r="E6" s="31" t="s">
        <v>2</v>
      </c>
      <c r="F6" s="31" t="s">
        <v>1</v>
      </c>
      <c r="G6" s="31" t="s">
        <v>10</v>
      </c>
      <c r="H6" s="31" t="s">
        <v>19</v>
      </c>
      <c r="I6" s="31" t="s">
        <v>6</v>
      </c>
      <c r="J6" s="31" t="s">
        <v>8</v>
      </c>
      <c r="K6" s="33" t="s">
        <v>7</v>
      </c>
    </row>
    <row r="7" spans="1:11" ht="45" customHeight="1" x14ac:dyDescent="0.25">
      <c r="A7" s="38"/>
      <c r="B7" s="32"/>
      <c r="C7" s="32"/>
      <c r="D7" s="32"/>
      <c r="E7" s="32"/>
      <c r="F7" s="32"/>
      <c r="G7" s="32"/>
      <c r="H7" s="32"/>
      <c r="I7" s="32"/>
      <c r="J7" s="32"/>
      <c r="K7" s="34"/>
    </row>
    <row r="8" spans="1:11" s="3" customFormat="1" ht="39.950000000000003" customHeight="1" x14ac:dyDescent="0.25">
      <c r="A8" s="28">
        <v>1</v>
      </c>
      <c r="B8" s="11" t="s">
        <v>18</v>
      </c>
      <c r="C8" s="7" t="s">
        <v>13</v>
      </c>
      <c r="D8" s="24"/>
      <c r="E8" s="23"/>
      <c r="F8" s="2">
        <f t="shared" ref="F8" si="0">D8*E8%</f>
        <v>0</v>
      </c>
      <c r="G8" s="2">
        <f t="shared" ref="G8" si="1">D8+F8</f>
        <v>0</v>
      </c>
      <c r="H8" s="21">
        <v>1100</v>
      </c>
      <c r="I8" s="2">
        <f t="shared" ref="I8" si="2">D8*H8</f>
        <v>0</v>
      </c>
      <c r="J8" s="2">
        <f t="shared" ref="J8" si="3">F8*H8</f>
        <v>0</v>
      </c>
      <c r="K8" s="27">
        <f>G8*H8</f>
        <v>0</v>
      </c>
    </row>
    <row r="9" spans="1:11" s="3" customFormat="1" ht="39.950000000000003" customHeight="1" x14ac:dyDescent="0.25">
      <c r="A9" s="28">
        <v>2</v>
      </c>
      <c r="B9" s="11" t="s">
        <v>20</v>
      </c>
      <c r="C9" s="7" t="s">
        <v>13</v>
      </c>
      <c r="D9" s="24"/>
      <c r="E9" s="23"/>
      <c r="F9" s="2">
        <f t="shared" ref="F9" si="4">D9*E9%</f>
        <v>0</v>
      </c>
      <c r="G9" s="2">
        <f t="shared" ref="G9" si="5">D9+F9</f>
        <v>0</v>
      </c>
      <c r="H9" s="21">
        <v>50</v>
      </c>
      <c r="I9" s="2">
        <f t="shared" ref="I9" si="6">D9*H9</f>
        <v>0</v>
      </c>
      <c r="J9" s="2">
        <f t="shared" ref="J9" si="7">F9*H9</f>
        <v>0</v>
      </c>
      <c r="K9" s="27">
        <f t="shared" ref="K9" si="8">G9*H9</f>
        <v>0</v>
      </c>
    </row>
    <row r="10" spans="1:11" ht="31.15" customHeight="1" thickBot="1" x14ac:dyDescent="0.3">
      <c r="A10" s="20"/>
      <c r="B10" s="22" t="s">
        <v>0</v>
      </c>
      <c r="C10" s="12"/>
      <c r="D10" s="13"/>
      <c r="E10" s="14"/>
      <c r="F10" s="13"/>
      <c r="G10" s="15"/>
      <c r="H10" s="29">
        <f>SUM(H8:H9)</f>
        <v>1150</v>
      </c>
      <c r="I10" s="16">
        <f>SUM(I8:I9)</f>
        <v>0</v>
      </c>
      <c r="J10" s="16">
        <f>SUM(J8:J9)</f>
        <v>0</v>
      </c>
      <c r="K10" s="17">
        <f>SUM(I10:J10)</f>
        <v>0</v>
      </c>
    </row>
    <row r="11" spans="1:11" x14ac:dyDescent="0.25">
      <c r="A11" s="3"/>
      <c r="B11" s="3"/>
      <c r="C11" s="5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5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18" t="s">
        <v>4</v>
      </c>
      <c r="C13" s="19"/>
      <c r="D13" s="39">
        <f>I10</f>
        <v>0</v>
      </c>
      <c r="E13" s="40"/>
      <c r="F13" s="3"/>
      <c r="G13" s="3"/>
      <c r="H13" s="3"/>
      <c r="I13" s="3"/>
      <c r="J13" s="3"/>
      <c r="K13" s="3"/>
    </row>
    <row r="14" spans="1:11" x14ac:dyDescent="0.25">
      <c r="A14" s="3"/>
      <c r="B14" s="18" t="s">
        <v>3</v>
      </c>
      <c r="C14" s="19"/>
      <c r="D14" s="39">
        <f>J10</f>
        <v>0</v>
      </c>
      <c r="E14" s="40"/>
      <c r="F14" s="3"/>
      <c r="G14" s="3"/>
      <c r="H14" s="3"/>
      <c r="I14" s="3"/>
      <c r="J14" s="3"/>
      <c r="K14" s="3"/>
    </row>
    <row r="15" spans="1:11" x14ac:dyDescent="0.25">
      <c r="A15" s="3"/>
      <c r="B15" s="18" t="s">
        <v>5</v>
      </c>
      <c r="C15" s="19"/>
      <c r="D15" s="39">
        <f>K10</f>
        <v>0</v>
      </c>
      <c r="E15" s="40"/>
      <c r="F15" s="3"/>
      <c r="G15" s="3"/>
      <c r="H15" s="3"/>
      <c r="I15" s="3"/>
      <c r="J15" s="3"/>
      <c r="K15" s="3"/>
    </row>
    <row r="16" spans="1:11" x14ac:dyDescent="0.25">
      <c r="B16" s="10"/>
    </row>
    <row r="17" spans="2:5" x14ac:dyDescent="0.25">
      <c r="B17" s="10"/>
    </row>
    <row r="18" spans="2:5" x14ac:dyDescent="0.25">
      <c r="B18" s="30" t="s">
        <v>22</v>
      </c>
    </row>
    <row r="19" spans="2:5" x14ac:dyDescent="0.25">
      <c r="B19" t="s">
        <v>23</v>
      </c>
    </row>
    <row r="20" spans="2:5" x14ac:dyDescent="0.25">
      <c r="B20" t="s">
        <v>27</v>
      </c>
      <c r="C20" s="26"/>
    </row>
    <row r="21" spans="2:5" x14ac:dyDescent="0.25">
      <c r="B21" t="s">
        <v>24</v>
      </c>
    </row>
    <row r="22" spans="2:5" x14ac:dyDescent="0.25">
      <c r="B22" t="s">
        <v>25</v>
      </c>
      <c r="D22" s="25"/>
      <c r="E22" s="26"/>
    </row>
    <row r="23" spans="2:5" x14ac:dyDescent="0.25">
      <c r="B23" t="s">
        <v>26</v>
      </c>
      <c r="D23" s="25"/>
    </row>
    <row r="24" spans="2:5" x14ac:dyDescent="0.25">
      <c r="D24" s="25"/>
    </row>
    <row r="25" spans="2:5" x14ac:dyDescent="0.25">
      <c r="B25" s="41" t="s">
        <v>28</v>
      </c>
    </row>
    <row r="26" spans="2:5" x14ac:dyDescent="0.25">
      <c r="B26" t="s">
        <v>23</v>
      </c>
    </row>
    <row r="27" spans="2:5" x14ac:dyDescent="0.25">
      <c r="B27" t="s">
        <v>30</v>
      </c>
    </row>
    <row r="28" spans="2:5" x14ac:dyDescent="0.25">
      <c r="B28" t="s">
        <v>24</v>
      </c>
    </row>
    <row r="29" spans="2:5" x14ac:dyDescent="0.25">
      <c r="B29" t="s">
        <v>25</v>
      </c>
    </row>
    <row r="30" spans="2:5" x14ac:dyDescent="0.25">
      <c r="B30" t="s">
        <v>29</v>
      </c>
    </row>
  </sheetData>
  <mergeCells count="16">
    <mergeCell ref="D13:E13"/>
    <mergeCell ref="D14:E14"/>
    <mergeCell ref="D15:E15"/>
    <mergeCell ref="H6:H7"/>
    <mergeCell ref="I6:I7"/>
    <mergeCell ref="J6:J7"/>
    <mergeCell ref="K6:K7"/>
    <mergeCell ref="A2:B2"/>
    <mergeCell ref="A3:G3"/>
    <mergeCell ref="A6:A7"/>
    <mergeCell ref="B6:B7"/>
    <mergeCell ref="C6:C7"/>
    <mergeCell ref="D6:D7"/>
    <mergeCell ref="E6:E7"/>
    <mergeCell ref="F6:F7"/>
    <mergeCell ref="G6:G7"/>
  </mergeCells>
  <pageMargins left="0.31496062992125984" right="0.31496062992125984" top="0.78740157480314965" bottom="0.78740157480314965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D8CE947617274E83661BC8236D33ED" ma:contentTypeVersion="0" ma:contentTypeDescription="Vytvoří nový dokument" ma:contentTypeScope="" ma:versionID="75dd7f36fcd321ed62de8c016d9e90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56a39de006ecca0b50c64b3c1baaa6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61F16D-550B-43E1-B1BC-94179AAD0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B8BBC7-3D80-4B74-A1AD-1C292DCDA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7C36FD-10F2-4439-82CC-14D15A267E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okruhy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Radka Klučková</cp:lastModifiedBy>
  <cp:lastPrinted>2024-07-30T11:56:12Z</cp:lastPrinted>
  <dcterms:created xsi:type="dcterms:W3CDTF">2014-01-28T13:37:14Z</dcterms:created>
  <dcterms:modified xsi:type="dcterms:W3CDTF">2024-07-30T11:56:40Z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0x010100B0D8CE947617274E83661BC8236D33ED</vt:lpwstr>
  </property>
</Properties>
</file>