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TU\IROP\00_odpady\"/>
    </mc:Choice>
  </mc:AlternateContent>
  <xr:revisionPtr revIDLastSave="0" documentId="13_ncr:1_{C3CE6C03-945A-4FF6-B509-70285EB1DDA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9" i="1"/>
  <c r="I17" i="1"/>
  <c r="G18" i="1"/>
  <c r="G19" i="1"/>
  <c r="G17" i="1"/>
  <c r="H23" i="1"/>
  <c r="H26" i="1" s="1"/>
  <c r="F23" i="1"/>
  <c r="F26" i="1" s="1"/>
  <c r="E23" i="1"/>
  <c r="E26" i="1" s="1"/>
  <c r="E12" i="1"/>
  <c r="F12" i="1"/>
  <c r="H12" i="1"/>
  <c r="G23" i="1" l="1"/>
  <c r="G26" i="1" s="1"/>
  <c r="I23" i="1"/>
  <c r="I26" i="1" s="1"/>
</calcChain>
</file>

<file path=xl/sharedStrings.xml><?xml version="1.0" encoding="utf-8"?>
<sst xmlns="http://schemas.openxmlformats.org/spreadsheetml/2006/main" count="39" uniqueCount="22">
  <si>
    <t>k uložení na skládce</t>
  </si>
  <si>
    <t>t</t>
  </si>
  <si>
    <t>%</t>
  </si>
  <si>
    <t>množství (t)</t>
  </si>
  <si>
    <t>č. položky v rozpočtu</t>
  </si>
  <si>
    <t>k opětovnému použití</t>
  </si>
  <si>
    <t>stavební objekt</t>
  </si>
  <si>
    <t>popis odpadu</t>
  </si>
  <si>
    <t>kategorie odpadu</t>
  </si>
  <si>
    <t>popis způsobů přípravy/předání a návazných druhů opětovného použití</t>
  </si>
  <si>
    <t>beton</t>
  </si>
  <si>
    <t>vybourání, naložení, odvoz k recyklaci (zhotovitel stavby)</t>
  </si>
  <si>
    <t xml:space="preserve">železobeton </t>
  </si>
  <si>
    <t xml:space="preserve">PLÁN PŘÍPRAVY: II/210 Modernizace silnice důl Jeroným - Podstrání  </t>
  </si>
  <si>
    <t>část 01: II/210 Modernizace silnice důl Jeroným - Podstrání, úsek 3</t>
  </si>
  <si>
    <t xml:space="preserve">část 02: II/210 Modernizace silnice lom - Podstrání, úsek C </t>
  </si>
  <si>
    <t>celkem část 01 + 02:</t>
  </si>
  <si>
    <t>103.2</t>
  </si>
  <si>
    <t xml:space="preserve">vybourání, naložení, zpětné využití na stavbě </t>
  </si>
  <si>
    <t>kámen</t>
  </si>
  <si>
    <t>celkem část 01:</t>
  </si>
  <si>
    <t>celkem část 02: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</si>
</sst>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8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4" fontId="4" fillId="2" borderId="19" xfId="0" applyNumberFormat="1" applyFont="1" applyFill="1" applyBorder="1" applyAlignment="1">
      <alignment horizontal="right" vertical="center" inden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right" vertical="center" indent="1"/>
    </xf>
    <xf numFmtId="165" fontId="3" fillId="0" borderId="14" xfId="0" applyNumberFormat="1" applyFont="1" applyBorder="1" applyAlignment="1">
      <alignment horizontal="right" vertical="center" wrapText="1" indent="1"/>
    </xf>
    <xf numFmtId="165" fontId="3" fillId="0" borderId="1" xfId="0" applyNumberFormat="1" applyFont="1" applyBorder="1" applyAlignment="1">
      <alignment horizontal="right" vertical="center" wrapText="1" indent="1"/>
    </xf>
    <xf numFmtId="165" fontId="0" fillId="0" borderId="19" xfId="0" applyNumberFormat="1" applyBorder="1" applyAlignment="1">
      <alignment horizontal="right" vertical="center" indent="1"/>
    </xf>
    <xf numFmtId="165" fontId="0" fillId="0" borderId="0" xfId="0" applyNumberFormat="1"/>
    <xf numFmtId="165" fontId="3" fillId="0" borderId="14" xfId="0" applyNumberFormat="1" applyFont="1" applyBorder="1" applyAlignment="1">
      <alignment horizontal="right" vertical="center" indent="1"/>
    </xf>
    <xf numFmtId="165" fontId="3" fillId="0" borderId="1" xfId="0" applyNumberFormat="1" applyFont="1" applyBorder="1" applyAlignment="1">
      <alignment horizontal="right" vertical="center" indent="1"/>
    </xf>
    <xf numFmtId="165" fontId="4" fillId="2" borderId="19" xfId="0" applyNumberFormat="1" applyFont="1" applyFill="1" applyBorder="1" applyAlignment="1">
      <alignment horizontal="right" vertical="center" indent="1"/>
    </xf>
    <xf numFmtId="2" fontId="0" fillId="0" borderId="14" xfId="0" applyNumberFormat="1" applyBorder="1" applyAlignment="1">
      <alignment horizontal="right" vertical="center" indent="1"/>
    </xf>
    <xf numFmtId="2" fontId="0" fillId="0" borderId="1" xfId="0" applyNumberFormat="1" applyBorder="1" applyAlignment="1">
      <alignment horizontal="right" vertical="center" indent="1"/>
    </xf>
    <xf numFmtId="2" fontId="0" fillId="0" borderId="19" xfId="0" applyNumberFormat="1" applyBorder="1" applyAlignment="1">
      <alignment horizontal="right" vertical="center" indent="1"/>
    </xf>
    <xf numFmtId="2" fontId="4" fillId="2" borderId="19" xfId="0" applyNumberFormat="1" applyFont="1" applyFill="1" applyBorder="1" applyAlignment="1">
      <alignment horizontal="right" vertical="center" indent="1"/>
    </xf>
    <xf numFmtId="4" fontId="0" fillId="0" borderId="14" xfId="0" applyNumberFormat="1" applyBorder="1" applyAlignment="1">
      <alignment horizontal="right" vertical="center" indent="1"/>
    </xf>
    <xf numFmtId="4" fontId="0" fillId="0" borderId="1" xfId="0" applyNumberFormat="1" applyBorder="1" applyAlignment="1">
      <alignment horizontal="right" vertical="center" indent="1"/>
    </xf>
    <xf numFmtId="164" fontId="3" fillId="0" borderId="14" xfId="0" applyNumberFormat="1" applyFont="1" applyBorder="1" applyAlignment="1">
      <alignment horizontal="right" vertical="center" wrapText="1" indent="1"/>
    </xf>
    <xf numFmtId="164" fontId="3" fillId="0" borderId="14" xfId="0" applyNumberFormat="1" applyFont="1" applyBorder="1" applyAlignment="1">
      <alignment horizontal="right" vertical="center" indent="1"/>
    </xf>
    <xf numFmtId="164" fontId="3" fillId="0" borderId="1" xfId="0" applyNumberFormat="1" applyFont="1" applyBorder="1" applyAlignment="1">
      <alignment horizontal="right" vertical="center" wrapText="1" indent="1"/>
    </xf>
    <xf numFmtId="164" fontId="4" fillId="2" borderId="19" xfId="0" applyNumberFormat="1" applyFont="1" applyFill="1" applyBorder="1" applyAlignment="1">
      <alignment horizontal="right" vertical="center" indent="1"/>
    </xf>
    <xf numFmtId="0" fontId="2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4" fillId="2" borderId="26" xfId="0" applyNumberFormat="1" applyFont="1" applyFill="1" applyBorder="1" applyAlignment="1">
      <alignment horizontal="right" vertical="center" indent="1"/>
    </xf>
    <xf numFmtId="165" fontId="4" fillId="2" borderId="26" xfId="0" applyNumberFormat="1" applyFont="1" applyFill="1" applyBorder="1" applyAlignment="1">
      <alignment horizontal="right" vertical="center" indent="1"/>
    </xf>
    <xf numFmtId="0" fontId="4" fillId="2" borderId="27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/>
    </xf>
    <xf numFmtId="165" fontId="4" fillId="2" borderId="19" xfId="0" applyNumberFormat="1" applyFont="1" applyFill="1" applyBorder="1" applyAlignment="1">
      <alignment horizontal="left" vertical="center" indent="3"/>
    </xf>
    <xf numFmtId="165" fontId="4" fillId="2" borderId="26" xfId="0" applyNumberFormat="1" applyFont="1" applyFill="1" applyBorder="1" applyAlignment="1">
      <alignment horizontal="left" vertical="center" indent="3"/>
    </xf>
    <xf numFmtId="165" fontId="4" fillId="2" borderId="19" xfId="0" applyNumberFormat="1" applyFont="1" applyFill="1" applyBorder="1" applyAlignment="1">
      <alignment horizontal="left" vertical="center" indent="4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zoomScale="115" zoomScaleNormal="115" workbookViewId="0">
      <selection activeCell="F20" sqref="F20"/>
    </sheetView>
  </sheetViews>
  <sheetFormatPr defaultRowHeight="15" x14ac:dyDescent="0.25"/>
  <cols>
    <col min="2" max="2" width="10.7109375" customWidth="1"/>
    <col min="4" max="4" width="21.85546875" customWidth="1"/>
    <col min="5" max="5" width="12.140625" style="23" customWidth="1"/>
    <col min="6" max="6" width="12.7109375" customWidth="1"/>
    <col min="7" max="7" width="10.28515625" customWidth="1"/>
    <col min="8" max="8" width="12.28515625" customWidth="1"/>
    <col min="9" max="9" width="10.28515625" customWidth="1"/>
    <col min="10" max="10" width="53" customWidth="1"/>
  </cols>
  <sheetData>
    <row r="1" spans="1:10" ht="19.5" thickBot="1" x14ac:dyDescent="0.35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18.75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9.5" thickBot="1" x14ac:dyDescent="0.35">
      <c r="A3" s="39" t="s">
        <v>14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25">
      <c r="A4" s="56" t="s">
        <v>6</v>
      </c>
      <c r="B4" s="58" t="s">
        <v>4</v>
      </c>
      <c r="C4" s="60" t="s">
        <v>8</v>
      </c>
      <c r="D4" s="62" t="s">
        <v>7</v>
      </c>
      <c r="E4" s="64" t="s">
        <v>3</v>
      </c>
      <c r="F4" s="47" t="s">
        <v>5</v>
      </c>
      <c r="G4" s="47"/>
      <c r="H4" s="47" t="s">
        <v>0</v>
      </c>
      <c r="I4" s="47"/>
      <c r="J4" s="48" t="s">
        <v>9</v>
      </c>
    </row>
    <row r="5" spans="1:10" ht="15.75" thickBot="1" x14ac:dyDescent="0.3">
      <c r="A5" s="57"/>
      <c r="B5" s="59"/>
      <c r="C5" s="61"/>
      <c r="D5" s="63"/>
      <c r="E5" s="65"/>
      <c r="F5" s="1" t="s">
        <v>1</v>
      </c>
      <c r="G5" s="1" t="s">
        <v>2</v>
      </c>
      <c r="H5" s="1" t="s">
        <v>1</v>
      </c>
      <c r="I5" s="1" t="s">
        <v>2</v>
      </c>
      <c r="J5" s="49"/>
    </row>
    <row r="6" spans="1:10" ht="15" customHeight="1" thickTop="1" x14ac:dyDescent="0.25">
      <c r="A6" s="9"/>
      <c r="B6" s="10"/>
      <c r="C6" s="11"/>
      <c r="D6" s="37"/>
      <c r="E6" s="20"/>
      <c r="F6" s="34"/>
      <c r="G6" s="27"/>
      <c r="H6" s="20"/>
      <c r="I6" s="31"/>
      <c r="J6" s="2"/>
    </row>
    <row r="7" spans="1:10" x14ac:dyDescent="0.25">
      <c r="A7" s="9"/>
      <c r="B7" s="10"/>
      <c r="C7" s="11"/>
      <c r="D7" s="12"/>
      <c r="E7" s="20"/>
      <c r="F7" s="33"/>
      <c r="G7" s="27"/>
      <c r="H7" s="24"/>
      <c r="I7" s="31"/>
      <c r="J7" s="2"/>
    </row>
    <row r="8" spans="1:10" x14ac:dyDescent="0.25">
      <c r="A8" s="9"/>
      <c r="B8" s="10"/>
      <c r="C8" s="11"/>
      <c r="D8" s="12"/>
      <c r="E8" s="20"/>
      <c r="F8" s="34"/>
      <c r="G8" s="27"/>
      <c r="H8" s="20"/>
      <c r="I8" s="31"/>
      <c r="J8" s="2"/>
    </row>
    <row r="9" spans="1:10" x14ac:dyDescent="0.25">
      <c r="A9" s="9"/>
      <c r="B9" s="10"/>
      <c r="C9" s="11"/>
      <c r="D9" s="12"/>
      <c r="E9" s="20"/>
      <c r="F9" s="33"/>
      <c r="G9" s="27"/>
      <c r="H9" s="24"/>
      <c r="I9" s="31"/>
      <c r="J9" s="2"/>
    </row>
    <row r="10" spans="1:10" x14ac:dyDescent="0.25">
      <c r="A10" s="15"/>
      <c r="B10" s="16"/>
      <c r="C10" s="17"/>
      <c r="D10" s="18"/>
      <c r="E10" s="21"/>
      <c r="F10" s="35"/>
      <c r="G10" s="28"/>
      <c r="H10" s="25"/>
      <c r="I10" s="32"/>
      <c r="J10" s="3"/>
    </row>
    <row r="11" spans="1:10" ht="15.75" thickBot="1" x14ac:dyDescent="0.3">
      <c r="A11" s="7"/>
      <c r="B11" s="4"/>
      <c r="C11" s="5"/>
      <c r="D11" s="5"/>
      <c r="E11" s="22"/>
      <c r="F11" s="13"/>
      <c r="G11" s="29"/>
      <c r="H11" s="22"/>
      <c r="I11" s="19"/>
      <c r="J11" s="8"/>
    </row>
    <row r="12" spans="1:10" ht="15.75" thickBot="1" x14ac:dyDescent="0.3">
      <c r="A12" s="50" t="s">
        <v>20</v>
      </c>
      <c r="B12" s="51"/>
      <c r="C12" s="51"/>
      <c r="D12" s="52"/>
      <c r="E12" s="69">
        <f>SUM(E6:E11)</f>
        <v>0</v>
      </c>
      <c r="F12" s="36">
        <f>SUM(F6:F11)</f>
        <v>0</v>
      </c>
      <c r="G12" s="30">
        <v>0</v>
      </c>
      <c r="H12" s="26">
        <f>SUM(H6:H11)</f>
        <v>0</v>
      </c>
      <c r="I12" s="14">
        <v>0</v>
      </c>
      <c r="J12" s="6"/>
    </row>
    <row r="14" spans="1:10" ht="19.5" thickBot="1" x14ac:dyDescent="0.35">
      <c r="A14" s="39" t="s">
        <v>15</v>
      </c>
      <c r="B14" s="38"/>
      <c r="C14" s="38"/>
      <c r="D14" s="38"/>
      <c r="E14" s="38"/>
      <c r="F14" s="38"/>
    </row>
    <row r="15" spans="1:10" x14ac:dyDescent="0.25">
      <c r="A15" s="56" t="s">
        <v>6</v>
      </c>
      <c r="B15" s="58" t="s">
        <v>4</v>
      </c>
      <c r="C15" s="60" t="s">
        <v>8</v>
      </c>
      <c r="D15" s="62" t="s">
        <v>7</v>
      </c>
      <c r="E15" s="64" t="s">
        <v>3</v>
      </c>
      <c r="F15" s="47" t="s">
        <v>5</v>
      </c>
      <c r="G15" s="47"/>
      <c r="H15" s="47" t="s">
        <v>0</v>
      </c>
      <c r="I15" s="47"/>
      <c r="J15" s="48" t="s">
        <v>9</v>
      </c>
    </row>
    <row r="16" spans="1:10" ht="15.75" thickBot="1" x14ac:dyDescent="0.3">
      <c r="A16" s="57"/>
      <c r="B16" s="59"/>
      <c r="C16" s="61"/>
      <c r="D16" s="63"/>
      <c r="E16" s="65"/>
      <c r="F16" s="1" t="s">
        <v>1</v>
      </c>
      <c r="G16" s="1" t="s">
        <v>2</v>
      </c>
      <c r="H16" s="1" t="s">
        <v>1</v>
      </c>
      <c r="I16" s="1" t="s">
        <v>2</v>
      </c>
      <c r="J16" s="49"/>
    </row>
    <row r="17" spans="1:10" ht="15.75" thickTop="1" x14ac:dyDescent="0.25">
      <c r="A17" s="44" t="s">
        <v>17</v>
      </c>
      <c r="B17" s="10">
        <v>96613</v>
      </c>
      <c r="C17" s="11">
        <v>170904</v>
      </c>
      <c r="D17" s="43" t="s">
        <v>19</v>
      </c>
      <c r="E17" s="20">
        <v>7</v>
      </c>
      <c r="F17" s="33">
        <v>7</v>
      </c>
      <c r="G17" s="27">
        <f>F17/E17*100</f>
        <v>100</v>
      </c>
      <c r="H17" s="24">
        <v>0</v>
      </c>
      <c r="I17" s="31">
        <f>H17/E17*100</f>
        <v>0</v>
      </c>
      <c r="J17" s="2" t="s">
        <v>18</v>
      </c>
    </row>
    <row r="18" spans="1:10" x14ac:dyDescent="0.25">
      <c r="A18" s="44" t="s">
        <v>17</v>
      </c>
      <c r="B18" s="10">
        <v>96616</v>
      </c>
      <c r="C18" s="11">
        <v>170101</v>
      </c>
      <c r="D18" s="43" t="s">
        <v>12</v>
      </c>
      <c r="E18" s="20">
        <v>11.28</v>
      </c>
      <c r="F18" s="34">
        <v>11.28</v>
      </c>
      <c r="G18" s="27">
        <f t="shared" ref="G18:G19" si="0">F18/E18*100</f>
        <v>100</v>
      </c>
      <c r="H18" s="20">
        <v>0</v>
      </c>
      <c r="I18" s="31">
        <f t="shared" ref="I18:I19" si="1">H18/E18*100</f>
        <v>0</v>
      </c>
      <c r="J18" s="2" t="s">
        <v>11</v>
      </c>
    </row>
    <row r="19" spans="1:10" x14ac:dyDescent="0.25">
      <c r="A19" s="44" t="s">
        <v>17</v>
      </c>
      <c r="B19" s="16">
        <v>966357</v>
      </c>
      <c r="C19" s="18">
        <v>170101</v>
      </c>
      <c r="D19" s="45" t="s">
        <v>10</v>
      </c>
      <c r="E19" s="20">
        <v>8.4</v>
      </c>
      <c r="F19" s="33">
        <v>8.4</v>
      </c>
      <c r="G19" s="27">
        <f t="shared" si="0"/>
        <v>100</v>
      </c>
      <c r="H19" s="24">
        <v>0</v>
      </c>
      <c r="I19" s="31">
        <f t="shared" si="1"/>
        <v>0</v>
      </c>
      <c r="J19" s="2" t="s">
        <v>11</v>
      </c>
    </row>
    <row r="20" spans="1:10" x14ac:dyDescent="0.25">
      <c r="A20" s="9"/>
      <c r="B20" s="46"/>
      <c r="C20" s="46"/>
      <c r="D20" s="46"/>
      <c r="E20" s="20"/>
      <c r="F20" s="33"/>
      <c r="G20" s="27"/>
      <c r="H20" s="24"/>
      <c r="I20" s="31"/>
      <c r="J20" s="2"/>
    </row>
    <row r="21" spans="1:10" x14ac:dyDescent="0.25">
      <c r="A21" s="15"/>
      <c r="B21" s="16"/>
      <c r="C21" s="17"/>
      <c r="D21" s="18"/>
      <c r="E21" s="21"/>
      <c r="F21" s="35"/>
      <c r="G21" s="28"/>
      <c r="H21" s="25"/>
      <c r="I21" s="32"/>
      <c r="J21" s="3"/>
    </row>
    <row r="22" spans="1:10" ht="15.75" thickBot="1" x14ac:dyDescent="0.3">
      <c r="A22" s="7"/>
      <c r="B22" s="4"/>
      <c r="C22" s="5"/>
      <c r="D22" s="5"/>
      <c r="E22" s="22"/>
      <c r="F22" s="13"/>
      <c r="G22" s="29"/>
      <c r="H22" s="22"/>
      <c r="I22" s="19"/>
      <c r="J22" s="8"/>
    </row>
    <row r="23" spans="1:10" ht="15.75" thickBot="1" x14ac:dyDescent="0.3">
      <c r="A23" s="50" t="s">
        <v>21</v>
      </c>
      <c r="B23" s="51"/>
      <c r="C23" s="51"/>
      <c r="D23" s="52"/>
      <c r="E23" s="67">
        <f>SUM(E17:E22)</f>
        <v>26.68</v>
      </c>
      <c r="F23" s="36">
        <f>SUM(F17:F22)</f>
        <v>26.68</v>
      </c>
      <c r="G23" s="30">
        <f>F23/E23*100</f>
        <v>100</v>
      </c>
      <c r="H23" s="26">
        <f>SUM(H17:H22)</f>
        <v>0</v>
      </c>
      <c r="I23" s="14">
        <f>H23/E23*100</f>
        <v>0</v>
      </c>
      <c r="J23" s="6"/>
    </row>
    <row r="25" spans="1:10" ht="15.75" thickBot="1" x14ac:dyDescent="0.3"/>
    <row r="26" spans="1:10" ht="15.75" thickBot="1" x14ac:dyDescent="0.3">
      <c r="A26" s="53" t="s">
        <v>16</v>
      </c>
      <c r="B26" s="54"/>
      <c r="C26" s="54"/>
      <c r="D26" s="55"/>
      <c r="E26" s="68">
        <f>E12+E23</f>
        <v>26.68</v>
      </c>
      <c r="F26" s="41">
        <f>F12+F23</f>
        <v>26.68</v>
      </c>
      <c r="G26" s="40">
        <f>G12+G23</f>
        <v>100</v>
      </c>
      <c r="H26" s="40">
        <f>H12+H23</f>
        <v>0</v>
      </c>
      <c r="I26" s="40">
        <f>I12+I23</f>
        <v>0</v>
      </c>
      <c r="J26" s="42"/>
    </row>
  </sheetData>
  <mergeCells count="20">
    <mergeCell ref="A4:A5"/>
    <mergeCell ref="B4:B5"/>
    <mergeCell ref="A12:D12"/>
    <mergeCell ref="A1:J1"/>
    <mergeCell ref="C4:C5"/>
    <mergeCell ref="D4:D5"/>
    <mergeCell ref="E4:E5"/>
    <mergeCell ref="J4:J5"/>
    <mergeCell ref="F4:G4"/>
    <mergeCell ref="H4:I4"/>
    <mergeCell ref="F15:G15"/>
    <mergeCell ref="H15:I15"/>
    <mergeCell ref="J15:J16"/>
    <mergeCell ref="A23:D23"/>
    <mergeCell ref="A26:D26"/>
    <mergeCell ref="A15:A16"/>
    <mergeCell ref="B15:B16"/>
    <mergeCell ref="C15:C16"/>
    <mergeCell ref="D15:D16"/>
    <mergeCell ref="E15:E16"/>
  </mergeCells>
  <pageMargins left="0.55118110236220474" right="0.70866141732283472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Dudková Milada</dc:creator>
  <cp:lastModifiedBy>Tomášková Lenka</cp:lastModifiedBy>
  <cp:lastPrinted>2024-04-29T05:52:57Z</cp:lastPrinted>
  <dcterms:created xsi:type="dcterms:W3CDTF">2015-06-05T18:19:34Z</dcterms:created>
  <dcterms:modified xsi:type="dcterms:W3CDTF">2024-04-29T07:06:58Z</dcterms:modified>
</cp:coreProperties>
</file>