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65416" yWindow="65416" windowWidth="29040" windowHeight="17640" activeTab="0"/>
  </bookViews>
  <sheets>
    <sheet name="B Shrnuti" sheetId="3" r:id="rId1"/>
    <sheet name="B1" sheetId="4" r:id="rId2"/>
    <sheet name="B2" sheetId="2" r:id="rId3"/>
    <sheet name="B3" sheetId="1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<sst xmlns="http://schemas.openxmlformats.org/spreadsheetml/2006/main" count="319" uniqueCount="142">
  <si>
    <t>ks</t>
  </si>
  <si>
    <t>B3</t>
  </si>
  <si>
    <t>B3/1</t>
  </si>
  <si>
    <t>IT komponenty - Servery pro hyperkonvergovanou infrastrukturu (HCI)</t>
  </si>
  <si>
    <t>Střední průmyslová škola Ostrov, příspěvková organizace, Klínovecká 1197, 363 01 Ostrov</t>
  </si>
  <si>
    <t>Zakázka:</t>
  </si>
  <si>
    <t>Zadavatel:</t>
  </si>
  <si>
    <t>TECHNICKÁ SPECIFIKACE</t>
  </si>
  <si>
    <t>Položka</t>
  </si>
  <si>
    <t>Skupina</t>
  </si>
  <si>
    <t>Obecné požadavky:</t>
  </si>
  <si>
    <t>Jako součást nabídky bude předloženo:</t>
  </si>
  <si>
    <t>Server HCI - Sestava HW</t>
  </si>
  <si>
    <t>Položka a označení</t>
  </si>
  <si>
    <t>Množství</t>
  </si>
  <si>
    <t>Výrobce</t>
  </si>
  <si>
    <t>Požadované parametry</t>
  </si>
  <si>
    <t>Parametry nabídky</t>
  </si>
  <si>
    <t>Operační paměť RAM: 6x 64GB DDR5, min. 6x volný slot</t>
  </si>
  <si>
    <t>Síťové rozhraní: 4x 25Gb/s SFP28 Ethernet</t>
  </si>
  <si>
    <t>Síťové rozhraní: 2x 1Gb/s RJ45 Ethernet</t>
  </si>
  <si>
    <t>Úložiště: 2x 480GB SSD - pro operační systém</t>
  </si>
  <si>
    <t>Úložiště: 4x 3.84TB SSD typu NVMe 2.5" 1DWPD (read-intensive), hot-swap</t>
  </si>
  <si>
    <t>2x 230V AC redundantní napájecí zdroj, napájecí kabel se zakončením IEC C13, 2 metry</t>
  </si>
  <si>
    <t>Remote management funkce: HTML5 KVM, SNMP monitoring (HW alarmy, teploty)</t>
  </si>
  <si>
    <t>1x CPU socket, procesor třídy x86-64, minimální výkon dle cpubenchmark.net: 60000 bodů</t>
  </si>
  <si>
    <t>B3/2</t>
  </si>
  <si>
    <t>Rozšíření stávajícího serveru – Disk HDD 16TB</t>
  </si>
  <si>
    <t>Kompatibilní se serverem Dell R540, Service Tag: 6HRMSM2</t>
  </si>
  <si>
    <t>Pevný disk HDD s rozhraním SAS, včetně rámečku pro montáž do serveru</t>
  </si>
  <si>
    <t>Kapacita min. 16 TB, otáčky 7200 rpm</t>
  </si>
  <si>
    <t>Záruka poskytovaná dodavatelem: 36 měsíců</t>
  </si>
  <si>
    <t>Záruka poskytovaná dodavatelem i přímo výrobcem: min. 84 měsíců na zařízení jako celek,
podmínky záruky: "NBD" - zahájení opravy následující pracovní den po nahlášení</t>
  </si>
  <si>
    <t>Volný slot PCIe low-profile: min. 1x</t>
  </si>
  <si>
    <t>Předmětem dodávky jsou pouze uvedené komponenty bez integračních služeb a software.
V případě pochybností o splnění požadavků nebo nedostatečném rozsahu technické dokumentace prokazující splnění těchto požadavků může být dodavatel vyzván k předvedení požadované funkcionality resp. parametrů před uzavřením kupní smlouvy.
Uvedené technické parametry jsou uvažovány jako minimální, nabízené zařízení je může kvalitativně převyšovat.</t>
  </si>
  <si>
    <t>Skříň s možností osazení 10x SSD úložiště typu NVMe, direct PCIe, no RAID/HBA</t>
  </si>
  <si>
    <t>B2</t>
  </si>
  <si>
    <t>ČÁST 2 - SHRNUTÍ DODÁVKY</t>
  </si>
  <si>
    <t>Označení</t>
  </si>
  <si>
    <t>Skupina B1 - IT komponenty - Síťové prvky pro pevnou síť</t>
  </si>
  <si>
    <t>B1/1</t>
  </si>
  <si>
    <t>Ethernet Switch - Access - 48x1G PoE, 4x10G</t>
  </si>
  <si>
    <t>B1/2</t>
  </si>
  <si>
    <t>Ethernet Switch - Access - 24x1G PoE, 4x10G</t>
  </si>
  <si>
    <t>B1/3</t>
  </si>
  <si>
    <t>Příslušenství - Optický modul SFP+ 10GBASE-LR</t>
  </si>
  <si>
    <t>B1/4</t>
  </si>
  <si>
    <t>Ethernet Switch - Core - 24x10G, 4x100G</t>
  </si>
  <si>
    <t>B1/5</t>
  </si>
  <si>
    <t>Příslušenství - Propojovací kabel DAC QSFP28 1m</t>
  </si>
  <si>
    <t>B1/6</t>
  </si>
  <si>
    <t>Příslušenství - Propojovací kabel DAC 4x-SFP28 3m</t>
  </si>
  <si>
    <t>B1/7</t>
  </si>
  <si>
    <t>B1/8</t>
  </si>
  <si>
    <t>Ethernet Switch - Lab - 24x2.5G, 4x10G</t>
  </si>
  <si>
    <t>B1/9</t>
  </si>
  <si>
    <t>B1/10</t>
  </si>
  <si>
    <t>Ethernet Switch - Edge - 5x1G, PoE PD</t>
  </si>
  <si>
    <t>Skupina B2 - IT komponenty - Síťové prvky pro bezdrátovou síť</t>
  </si>
  <si>
    <t>B2/1</t>
  </si>
  <si>
    <t>B2/2</t>
  </si>
  <si>
    <t>Skupina B3 - IT komponenty - Servery pro hyperkonvergovanou infrastrukturu (HCI)</t>
  </si>
  <si>
    <t>IT komponenty - Síťové prvky pro bezdrátovou síť</t>
  </si>
  <si>
    <t>Předmětem dodávky jsou pouze uvedené komponenty bez integračních služeb.
V případě pochybností o splnění požadavků nebo nedostatečném rozsahu technické dokumentace prokazující splnění těchto požadavků může být dodavatel vyzván k předvedení požadované funkcionality resp. parametrů před uzavřením kupní smlouvy.
Uvedené technické parametry jsou uvažovány jako minimální, nabízené zařízení je může kvalitativně převyšovat.</t>
  </si>
  <si>
    <t>Přístupový bod s podporou standardu WiFi 6 (802.11ax) v pásmech 2.4Ghz a 5Ghz</t>
  </si>
  <si>
    <t>Maximální spotřeba (worst-case) při PoE napájení: 11W, v režimu idle: 6.5W</t>
  </si>
  <si>
    <t>Podpora komunikace typu IoT podle standardu IEEE 802.15.4 a Bluetooth 5</t>
  </si>
  <si>
    <t>Záruka poskytovaná dodavatelem i přímo výrobcem: min. 60 měsíců</t>
  </si>
  <si>
    <t>Všechny požadované funkce je možné využívat i po skončení záruky bez dalších poplatků</t>
  </si>
  <si>
    <t>Podpora exportu konfigurace v textovém formátu přes protokol SSH</t>
  </si>
  <si>
    <t>SNMP v2c/v3 monitoring, SSH a SFTP management, IPv4 i IPv6 dual-stack management</t>
  </si>
  <si>
    <t>Lokální konfigurace s podporou command-line a web UI</t>
  </si>
  <si>
    <t>Podpora standardu Fast BSS Transition (802.11r Roaming)</t>
  </si>
  <si>
    <t>Přístupový bod (AP) WiFi - Indoor</t>
  </si>
  <si>
    <t>Přístupový bod (AP) WiFi - Outdoor</t>
  </si>
  <si>
    <t>Síťové rozhraní: 1x RJ45 Ethernet 1Gb/s, napájení PoE 802.3at</t>
  </si>
  <si>
    <t>Software pro koordinaci a sjednocenou konfiguraci provozu až 64 přístupových bodů je
součástí zařízení. Pokud není, může být dodán formou "virtual appliance" s podporou
virtualizační technologie KVM, přičemž cena je zahrnuta do ceny zařízení.</t>
  </si>
  <si>
    <t>Podpora min. 16x BSSID, client isolation (per SSID), 802.1X, Multiple PSK, WPA3</t>
  </si>
  <si>
    <t>Montáž na zeď nebo strop v interieru, včetně držáku pro montáž na zeď nebo strop</t>
  </si>
  <si>
    <t>Nabízený typ zařízení je v aktivní fázi životního cyklu výrobce.
Výrobce poskytuje technickou a bezpečnostní podporu po dobu alespoň 5 let od
ukončení aktivní fáze životního cyklu bez dalších poplatků.</t>
  </si>
  <si>
    <t>Podpora VLAN (per SSID) přímo na zařízení, komunikace dat není přes controller</t>
  </si>
  <si>
    <t>Montáž do venkovního prostředí, včetně držáku na svislý sloupek, integrované antény</t>
  </si>
  <si>
    <t>Maximální spotřeba (worst-case) při PoE napájení: 16W, v režimu idle: 10W</t>
  </si>
  <si>
    <t>Ostatní parametry shodné s položkou B2/1, parametry č. 5 - 15</t>
  </si>
  <si>
    <t>B1</t>
  </si>
  <si>
    <t>IT komponenty - Síťové prvky pro pevnou síť</t>
  </si>
  <si>
    <t xml:space="preserve"> - Přesné označení typu nabízeného zařízení včetně případných dílčích typů v sestavě
 - Katalogový list výrobce dokládající technické parametry - pro každý typ zařízení; specifikace podmínek záruky výrobce
 - Odkaz na technickou dokumentaci k zařízení na webové stránce výrobce</t>
  </si>
  <si>
    <t xml:space="preserve"> - Přesné označení typu nabízeného zařízení a výpis typů jednotlivých komponent v sestavě
 - Katalogový list výrobce dokládající technické parametry - pro každý typ zařízení; specifikace podmínek záruky výrobce
 - Odkaz na technickou dokumentaci k zařízení na webové stránce výrobce</t>
  </si>
  <si>
    <t>Síťové zařízení typu Ethernet L2 switch, 48x port RJ45 100/1000BASE-T, 4x port SFP+ 10Gb/s</t>
  </si>
  <si>
    <t>Určeno pro montáž do  19" rack rozvaděče, max. výška 1U, max. celk. hloubka 850 mm</t>
  </si>
  <si>
    <t>Určeno pro montáž do 19" rack rozvaděče, max. výška 1U, max. celk. hloubka 350mm</t>
  </si>
  <si>
    <t>1x napájecí zdroj 230VAC, maximální spotřeba bez zatížení PoE: 50W</t>
  </si>
  <si>
    <t>Podpora standardů: 802.1Q VLAN (512 VLAN), Private VLAN, 802.1X, LACP, RPVST+</t>
  </si>
  <si>
    <t>Podpora standardů: sFlow RFC3176, realizováno v ASIC HW</t>
  </si>
  <si>
    <t>Bezpečnostní fukce: DHCP Snooping a IP Source Lockdown pro IPv4 i IPv6</t>
  </si>
  <si>
    <t>Podpora standardů: SNMP v2/v3, SNMP RMON, REST API, IPv4 i IPv6 management</t>
  </si>
  <si>
    <t>Nabízený typ zařízení je v aktivní fázi životního cyklu výrobce.
Výrobce poskytuje záruku na vady zařízení, technickou a bezpečnostní podporu po dobu alespoň 5 let od ukončení aktivní fáze životního cyklu bez dalších poplatků.</t>
  </si>
  <si>
    <t>Síťové zařízení typu Ethernet L2 switch, 24x port RJ45 100/1000BASE-T, 4x port SFP+ 10Gb/s</t>
  </si>
  <si>
    <t>Podpora PoE 802.3af a 802.3at Class 4 na všech portech RJ45, s celk. kapacitou min. 300W</t>
  </si>
  <si>
    <t>Modul formátu SFP+ 10Gb/s pro optické vlákno single-mode 10km 1310nm, LC duplex</t>
  </si>
  <si>
    <t>Záruka poskytovaná dodavatelem: 60 měsíců</t>
  </si>
  <si>
    <t>Záruka poskytovaná dodavatelem i přímo výrobcem: 60 měsíců</t>
  </si>
  <si>
    <t>Síťové zařízení typu Ethernet L2+L3 switch</t>
  </si>
  <si>
    <t>Určeno pro montáž do 19" rack rozvaděče, max. výška 1U, max. celk. hloubka 600mm</t>
  </si>
  <si>
    <t>24x rozhraní SFP+ 10Gb/s</t>
  </si>
  <si>
    <t>4x rozhraní QSFP28 100Gb/s, s podporou DAC SPLIT 4x25Gb/s</t>
  </si>
  <si>
    <t>2x redundantní napájecí zdroj 230VAC, maximální spotřeba: 150W</t>
  </si>
  <si>
    <t>Podpora standardů: 802.1Q VLAN (512 VLAN), LACP, RPVST+</t>
  </si>
  <si>
    <t>Ostatní parametry shodné s položkou B1/1, parametry č. 2 - 13</t>
  </si>
  <si>
    <t>Shodný operační systém a způsob konfigurace se zařízením dle bodu B1/4</t>
  </si>
  <si>
    <t>Podpora standardů: Multichassis Link Aggregation (MC-LAG / MLAG) s min. 28x LAGs</t>
  </si>
  <si>
    <t>Plně lokální command-line konfigurace přes protokol SSH + Web UI</t>
  </si>
  <si>
    <t>Podpora konfigurace 2ks zařízení v režimu vysoké dostupnosti s odděleným control plane</t>
  </si>
  <si>
    <t>Kompatibilní se zařízením dle bodu B1/4</t>
  </si>
  <si>
    <t>Propojovací kabel typu DAC QSFP28 100Gb/s, délka 1 metr</t>
  </si>
  <si>
    <t>Propojovací kabel typu DAC SPLIT 1x QSFP28 100Gb/s -- 4x SFP28 25Gb/s, délka 3 metry</t>
  </si>
  <si>
    <t>Určeno pro montáž do 19" rack rozvaděče, max. výška 1U, max. celk. hloubka 500mm</t>
  </si>
  <si>
    <t>4x rozhraní SFP+ 10Gb/s</t>
  </si>
  <si>
    <t>24x rozhraní RJ45 100/1000BASE-T/2.5GBASE-T</t>
  </si>
  <si>
    <t>Podpora standardů: 802.1Q VLAN (512 VLAN), 802.1X, LACP</t>
  </si>
  <si>
    <t>Podpora standardů: SNMP v2/v3, IPv4 i IPv6 management</t>
  </si>
  <si>
    <t>Síťové zařízení typu Ethernet L2 switch</t>
  </si>
  <si>
    <t>1x napájecí zdroj 230VAC, maximální spotřeba: 50W</t>
  </si>
  <si>
    <t>Kompatibilní se zařízením dle bodu B1/8 vč. DMI; nemusí být originální příslušenství</t>
  </si>
  <si>
    <t>Kompatibilní se zařízením dle bodu B1/4 vč. DMI; nemusí být originální příslušenství</t>
  </si>
  <si>
    <t>Kompatibilní se zařízením dle bodu B1/1 a B1/2 vč. DMI; nemusí být originální příslušenství</t>
  </si>
  <si>
    <t>Síťové zařízení typu Ethernet L2 switch, bez managementu</t>
  </si>
  <si>
    <t>Provedení pro umístění na stůl nebo montáž na zeď</t>
  </si>
  <si>
    <t>5x rozhraní RJ45 100/1000BASE-T</t>
  </si>
  <si>
    <t>Napájení přes jeden z portů RJ45 jako PoE PD (powered device) 802.3af</t>
  </si>
  <si>
    <t>Záruka poskytovaná dodavatelem: 24 měsíců</t>
  </si>
  <si>
    <t>Označení modelu (part number)</t>
  </si>
  <si>
    <t>Množství (ks)</t>
  </si>
  <si>
    <t>Cena celk. Kč bez DPH</t>
  </si>
  <si>
    <t>Jednotková cena v Kč bez DPH</t>
  </si>
  <si>
    <t>Ve sloupci "Parametr nabídky" uvede dodavatel "ANO". V opačném případě nabídka nesplní požadované a bude vyřazena.</t>
  </si>
  <si>
    <t>Dodavatel vyplní pouze všechna žlutě podbarvená pole na listech B1, B2, B3.</t>
  </si>
  <si>
    <t>Funkce remote network management přes IPv4 a IPv6, nezávislá na operačním systému</t>
  </si>
  <si>
    <t>Zařízení je softwarově plně kompatibilní se zařízením dle položky B2/1</t>
  </si>
  <si>
    <t>Zpracoval: Ing. Vlastimil Šetka, 9.5.2024</t>
  </si>
  <si>
    <t>SPŠ OSTROV – STANDARD KONEKTIVITY (část II)</t>
  </si>
  <si>
    <t>CENA CELKEM ZA ČÁST II -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</si>
</sst>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4" fontId="0" fillId="2" borderId="5" xfId="0" applyNumberFormat="1" applyFill="1" applyBorder="1" applyAlignment="1">
      <alignment horizontal="right"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3" borderId="18" xfId="0" applyFont="1" applyFill="1" applyBorder="1" applyAlignment="1">
      <alignment vertical="center"/>
    </xf>
    <xf numFmtId="165" fontId="0" fillId="0" borderId="19" xfId="0" applyNumberFormat="1" applyBorder="1"/>
    <xf numFmtId="165" fontId="0" fillId="0" borderId="2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5" fontId="0" fillId="0" borderId="0" xfId="0" applyNumberFormat="1" applyBorder="1"/>
    <xf numFmtId="165" fontId="2" fillId="3" borderId="17" xfId="0" applyNumberFormat="1" applyFont="1" applyFill="1" applyBorder="1" applyAlignment="1">
      <alignment vertical="center"/>
    </xf>
    <xf numFmtId="164" fontId="0" fillId="0" borderId="0" xfId="0" applyNumberFormat="1"/>
    <xf numFmtId="0" fontId="0" fillId="0" borderId="21" xfId="0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0" borderId="0" xfId="0" applyFont="1"/>
    <xf numFmtId="0" fontId="2" fillId="4" borderId="23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14" fontId="0" fillId="2" borderId="4" xfId="0" applyNumberFormat="1" applyFill="1" applyBorder="1" applyAlignment="1">
      <alignment horizontal="right" vertical="center"/>
    </xf>
    <xf numFmtId="14" fontId="0" fillId="2" borderId="5" xfId="0" applyNumberForma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2" xfId="0" applyBorder="1" applyAlignment="1">
      <alignment horizontal="left" vertical="top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21" xfId="0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1" xfId="0" applyFont="1" applyBorder="1" applyAlignment="1" quotePrefix="1">
      <alignment horizontal="left" vertical="top" wrapText="1"/>
    </xf>
    <xf numFmtId="0" fontId="2" fillId="0" borderId="0" xfId="0" applyFont="1" applyBorder="1" applyAlignment="1" quotePrefix="1">
      <alignment horizontal="left" vertical="top" wrapText="1"/>
    </xf>
    <xf numFmtId="0" fontId="2" fillId="0" borderId="22" xfId="0" applyFont="1" applyBorder="1" applyAlignment="1" quotePrefix="1">
      <alignment horizontal="left" vertical="top" wrapText="1"/>
    </xf>
    <xf numFmtId="164" fontId="5" fillId="4" borderId="9" xfId="0" applyNumberFormat="1" applyFont="1" applyFill="1" applyBorder="1" applyAlignment="1">
      <alignment horizontal="left" vertical="center"/>
    </xf>
    <xf numFmtId="164" fontId="5" fillId="4" borderId="2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" xfId="0" applyBorder="1" applyAlignment="1" quotePrefix="1">
      <alignment horizontal="left" vertical="top" wrapText="1"/>
    </xf>
    <xf numFmtId="0" fontId="0" fillId="0" borderId="2" xfId="0" applyBorder="1" applyAlignment="1" quotePrefix="1">
      <alignment horizontal="left" vertical="top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0" fillId="0" borderId="30" xfId="0" applyBorder="1" applyAlignment="1" quotePrefix="1">
      <alignment horizontal="left" vertical="top" wrapText="1"/>
    </xf>
    <xf numFmtId="0" fontId="0" fillId="0" borderId="31" xfId="0" applyBorder="1" applyAlignment="1" quotePrefix="1">
      <alignment horizontal="left" vertical="top" wrapText="1"/>
    </xf>
    <xf numFmtId="49" fontId="0" fillId="5" borderId="6" xfId="0" applyNumberFormat="1" applyFill="1" applyBorder="1" applyAlignment="1" applyProtection="1">
      <alignment horizontal="center" vertical="center"/>
      <protection locked="0"/>
    </xf>
    <xf numFmtId="49" fontId="0" fillId="5" borderId="7" xfId="0" applyNumberFormat="1" applyFill="1" applyBorder="1" applyAlignment="1" applyProtection="1">
      <alignment horizontal="center" vertical="center"/>
      <protection locked="0"/>
    </xf>
    <xf numFmtId="49" fontId="0" fillId="5" borderId="9" xfId="0" applyNumberFormat="1" applyFill="1" applyBorder="1" applyAlignment="1" applyProtection="1">
      <alignment horizontal="center" vertical="center"/>
      <protection locked="0"/>
    </xf>
    <xf numFmtId="49" fontId="0" fillId="5" borderId="29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vertical="center"/>
      <protection locked="0"/>
    </xf>
    <xf numFmtId="164" fontId="0" fillId="5" borderId="29" xfId="0" applyNumberFormat="1" applyFill="1" applyBorder="1" applyAlignment="1" applyProtection="1">
      <alignment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5" borderId="29" xfId="0" applyNumberFormat="1" applyFill="1" applyBorder="1" applyAlignment="1" applyProtection="1">
      <alignment horizontal="center" vertical="center"/>
      <protection locked="0"/>
    </xf>
    <xf numFmtId="164" fontId="0" fillId="5" borderId="30" xfId="0" applyNumberFormat="1" applyFill="1" applyBorder="1" applyAlignment="1" applyProtection="1">
      <alignment horizontal="center" vertical="center"/>
      <protection locked="0"/>
    </xf>
    <xf numFmtId="164" fontId="0" fillId="5" borderId="31" xfId="0" applyNumberFormat="1" applyFill="1" applyBorder="1" applyAlignment="1" applyProtection="1">
      <alignment horizontal="center" vertical="center"/>
      <protection locked="0"/>
    </xf>
    <xf numFmtId="164" fontId="5" fillId="4" borderId="9" xfId="0" applyNumberFormat="1" applyFont="1" applyFill="1" applyBorder="1" applyAlignment="1" applyProtection="1">
      <alignment horizontal="left" vertical="center"/>
      <protection locked="0"/>
    </xf>
    <xf numFmtId="164" fontId="5" fillId="4" borderId="29" xfId="0" applyNumberFormat="1" applyFont="1" applyFill="1" applyBorder="1" applyAlignment="1" applyProtection="1">
      <alignment horizontal="left" vertical="center"/>
      <protection locked="0"/>
    </xf>
    <xf numFmtId="164" fontId="0" fillId="5" borderId="9" xfId="0" applyNumberForma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E52E-07ED-4544-821C-AA3CF4A81178}">
  <sheetPr>
    <pageSetUpPr fitToPage="1"/>
  </sheetPr>
  <dimension ref="A1:J27"/>
  <sheetViews>
    <sheetView tabSelected="1" workbookViewId="0" topLeftCell="A1">
      <selection activeCell="M31" sqref="M31"/>
    </sheetView>
  </sheetViews>
  <sheetFormatPr defaultColWidth="9.140625" defaultRowHeight="15"/>
  <cols>
    <col min="1" max="1" width="6.00390625" style="0" customWidth="1"/>
    <col min="2" max="2" width="2.7109375" style="0" customWidth="1"/>
    <col min="3" max="3" width="7.140625" style="0" customWidth="1"/>
    <col min="5" max="5" width="25.140625" style="0" customWidth="1"/>
    <col min="6" max="6" width="6.57421875" style="0" customWidth="1"/>
    <col min="7" max="7" width="4.57421875" style="0" customWidth="1"/>
    <col min="8" max="8" width="17.7109375" style="0" customWidth="1"/>
    <col min="9" max="9" width="14.140625" style="0" customWidth="1"/>
    <col min="10" max="10" width="20.7109375" style="0" customWidth="1"/>
  </cols>
  <sheetData>
    <row r="1" spans="1:10" s="1" customFormat="1" ht="16.5" customHeight="1">
      <c r="A1" s="54" t="s">
        <v>5</v>
      </c>
      <c r="B1" s="48"/>
      <c r="C1" s="48"/>
      <c r="D1" s="48" t="s">
        <v>140</v>
      </c>
      <c r="E1" s="48"/>
      <c r="F1" s="48"/>
      <c r="G1" s="48"/>
      <c r="H1" s="48"/>
      <c r="I1" s="48"/>
      <c r="J1" s="11">
        <v>45421</v>
      </c>
    </row>
    <row r="2" spans="1:10" s="1" customFormat="1" ht="16.5" customHeight="1" thickBot="1">
      <c r="A2" s="55" t="s">
        <v>6</v>
      </c>
      <c r="B2" s="56"/>
      <c r="C2" s="56"/>
      <c r="D2" s="6" t="s">
        <v>4</v>
      </c>
      <c r="E2" s="6"/>
      <c r="F2" s="6"/>
      <c r="G2" s="6"/>
      <c r="H2" s="6"/>
      <c r="I2" s="6"/>
      <c r="J2" s="7"/>
    </row>
    <row r="3" spans="1:10" s="1" customFormat="1" ht="19.5" customHeight="1" thickBot="1">
      <c r="A3" s="57" t="s">
        <v>37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s="1" customFormat="1" ht="19.5" customHeight="1">
      <c r="A4" s="60" t="s">
        <v>8</v>
      </c>
      <c r="B4" s="61"/>
      <c r="C4" s="62"/>
      <c r="D4" s="63" t="s">
        <v>38</v>
      </c>
      <c r="E4" s="61"/>
      <c r="F4" s="61"/>
      <c r="G4" s="61"/>
      <c r="H4" s="62"/>
      <c r="I4" s="20" t="s">
        <v>132</v>
      </c>
      <c r="J4" s="33" t="s">
        <v>133</v>
      </c>
    </row>
    <row r="5" spans="1:10" s="1" customFormat="1" ht="19.5" customHeight="1">
      <c r="A5" s="45" t="s">
        <v>39</v>
      </c>
      <c r="B5" s="46"/>
      <c r="C5" s="46"/>
      <c r="D5" s="46"/>
      <c r="E5" s="46"/>
      <c r="F5" s="46"/>
      <c r="G5" s="46"/>
      <c r="H5" s="46"/>
      <c r="I5" s="46"/>
      <c r="J5" s="47"/>
    </row>
    <row r="6" spans="1:10" s="1" customFormat="1" ht="15" customHeight="1">
      <c r="A6" s="64" t="s">
        <v>40</v>
      </c>
      <c r="B6" s="65"/>
      <c r="C6" s="65"/>
      <c r="D6" s="65" t="s">
        <v>41</v>
      </c>
      <c r="E6" s="65"/>
      <c r="F6" s="65"/>
      <c r="G6" s="65"/>
      <c r="H6" s="65"/>
      <c r="I6" s="21">
        <f>'B1'!F13</f>
        <v>12</v>
      </c>
      <c r="J6" s="34">
        <f>'B1'!I16*I6</f>
        <v>0</v>
      </c>
    </row>
    <row r="7" spans="1:10" s="1" customFormat="1" ht="15" customHeight="1">
      <c r="A7" s="64" t="s">
        <v>42</v>
      </c>
      <c r="B7" s="65"/>
      <c r="C7" s="65"/>
      <c r="D7" s="65" t="s">
        <v>43</v>
      </c>
      <c r="E7" s="65"/>
      <c r="F7" s="65"/>
      <c r="G7" s="65"/>
      <c r="H7" s="65"/>
      <c r="I7" s="21">
        <f>'B1'!F33</f>
        <v>1</v>
      </c>
      <c r="J7" s="34">
        <f>'B1'!I36*I7</f>
        <v>0</v>
      </c>
    </row>
    <row r="8" spans="1:10" s="1" customFormat="1" ht="15" customHeight="1">
      <c r="A8" s="64" t="s">
        <v>44</v>
      </c>
      <c r="B8" s="65"/>
      <c r="C8" s="65"/>
      <c r="D8" s="65" t="s">
        <v>45</v>
      </c>
      <c r="E8" s="65"/>
      <c r="F8" s="65"/>
      <c r="G8" s="65"/>
      <c r="H8" s="65"/>
      <c r="I8" s="21">
        <f>'B1'!F42</f>
        <v>28</v>
      </c>
      <c r="J8" s="34">
        <f>'B1'!I45*I8</f>
        <v>0</v>
      </c>
    </row>
    <row r="9" spans="1:10" s="1" customFormat="1" ht="15" customHeight="1">
      <c r="A9" s="64" t="s">
        <v>46</v>
      </c>
      <c r="B9" s="65"/>
      <c r="C9" s="65"/>
      <c r="D9" s="65" t="s">
        <v>47</v>
      </c>
      <c r="E9" s="65"/>
      <c r="F9" s="65"/>
      <c r="G9" s="65"/>
      <c r="H9" s="65"/>
      <c r="I9" s="21">
        <f>'B1'!F52</f>
        <v>2</v>
      </c>
      <c r="J9" s="34">
        <f>'B1'!I55*I9</f>
        <v>0</v>
      </c>
    </row>
    <row r="10" spans="1:10" s="1" customFormat="1" ht="15" customHeight="1">
      <c r="A10" s="64" t="s">
        <v>48</v>
      </c>
      <c r="B10" s="65"/>
      <c r="C10" s="65"/>
      <c r="D10" s="65" t="s">
        <v>49</v>
      </c>
      <c r="E10" s="65"/>
      <c r="F10" s="65"/>
      <c r="G10" s="65"/>
      <c r="H10" s="65"/>
      <c r="I10" s="21">
        <f>'B1'!F72</f>
        <v>2</v>
      </c>
      <c r="J10" s="34">
        <f>'B1'!I75*I10</f>
        <v>0</v>
      </c>
    </row>
    <row r="11" spans="1:10" s="1" customFormat="1" ht="15" customHeight="1">
      <c r="A11" s="64" t="s">
        <v>50</v>
      </c>
      <c r="B11" s="65"/>
      <c r="C11" s="65"/>
      <c r="D11" s="65" t="s">
        <v>51</v>
      </c>
      <c r="E11" s="65"/>
      <c r="F11" s="65"/>
      <c r="G11" s="65"/>
      <c r="H11" s="65"/>
      <c r="I11" s="21">
        <f>'B1'!F82</f>
        <v>4</v>
      </c>
      <c r="J11" s="34">
        <f>'B1'!I85*I11</f>
        <v>0</v>
      </c>
    </row>
    <row r="12" spans="1:10" s="1" customFormat="1" ht="15" customHeight="1">
      <c r="A12" s="64" t="s">
        <v>52</v>
      </c>
      <c r="B12" s="65"/>
      <c r="C12" s="65"/>
      <c r="D12" s="65" t="s">
        <v>45</v>
      </c>
      <c r="E12" s="65"/>
      <c r="F12" s="65"/>
      <c r="G12" s="65"/>
      <c r="H12" s="65"/>
      <c r="I12" s="21">
        <f>'B1'!F92</f>
        <v>32</v>
      </c>
      <c r="J12" s="34">
        <f>'B1'!I95*I12</f>
        <v>0</v>
      </c>
    </row>
    <row r="13" spans="1:10" s="1" customFormat="1" ht="15" customHeight="1">
      <c r="A13" s="64" t="s">
        <v>53</v>
      </c>
      <c r="B13" s="65"/>
      <c r="C13" s="65"/>
      <c r="D13" s="65" t="s">
        <v>54</v>
      </c>
      <c r="E13" s="65"/>
      <c r="F13" s="65"/>
      <c r="G13" s="65"/>
      <c r="H13" s="65"/>
      <c r="I13" s="21">
        <f>'B1'!F102</f>
        <v>2</v>
      </c>
      <c r="J13" s="34">
        <f>'B1'!I105*I13</f>
        <v>0</v>
      </c>
    </row>
    <row r="14" spans="1:10" s="1" customFormat="1" ht="15" customHeight="1">
      <c r="A14" s="64" t="s">
        <v>55</v>
      </c>
      <c r="B14" s="65"/>
      <c r="C14" s="65"/>
      <c r="D14" s="65" t="s">
        <v>45</v>
      </c>
      <c r="E14" s="65"/>
      <c r="F14" s="65"/>
      <c r="G14" s="65"/>
      <c r="H14" s="65"/>
      <c r="I14" s="21">
        <f>'B1'!F120</f>
        <v>8</v>
      </c>
      <c r="J14" s="34">
        <f>'B1'!I123*I14</f>
        <v>0</v>
      </c>
    </row>
    <row r="15" spans="1:10" s="1" customFormat="1" ht="15" customHeight="1">
      <c r="A15" s="64" t="s">
        <v>56</v>
      </c>
      <c r="B15" s="65"/>
      <c r="C15" s="65"/>
      <c r="D15" s="65" t="s">
        <v>57</v>
      </c>
      <c r="E15" s="65"/>
      <c r="F15" s="65"/>
      <c r="G15" s="65"/>
      <c r="H15" s="65"/>
      <c r="I15" s="21">
        <f>'B1'!F130</f>
        <v>16</v>
      </c>
      <c r="J15" s="34">
        <f>'B1'!I133*I15</f>
        <v>0</v>
      </c>
    </row>
    <row r="16" spans="1:10" s="1" customFormat="1" ht="19.5" customHeight="1">
      <c r="A16" s="45" t="s">
        <v>58</v>
      </c>
      <c r="B16" s="46"/>
      <c r="C16" s="46"/>
      <c r="D16" s="46"/>
      <c r="E16" s="46"/>
      <c r="F16" s="46"/>
      <c r="G16" s="46"/>
      <c r="H16" s="46"/>
      <c r="I16" s="46"/>
      <c r="J16" s="47"/>
    </row>
    <row r="17" spans="1:10" s="1" customFormat="1" ht="15" customHeight="1">
      <c r="A17" s="64" t="s">
        <v>59</v>
      </c>
      <c r="B17" s="65"/>
      <c r="C17" s="65"/>
      <c r="D17" s="65" t="s">
        <v>73</v>
      </c>
      <c r="E17" s="65"/>
      <c r="F17" s="65"/>
      <c r="G17" s="65"/>
      <c r="H17" s="65"/>
      <c r="I17" s="21">
        <f>'B2'!F13</f>
        <v>40</v>
      </c>
      <c r="J17" s="34">
        <f>'B2'!I16*I17</f>
        <v>0</v>
      </c>
    </row>
    <row r="18" spans="1:10" s="1" customFormat="1" ht="15" customHeight="1">
      <c r="A18" s="64" t="s">
        <v>60</v>
      </c>
      <c r="B18" s="65"/>
      <c r="C18" s="65"/>
      <c r="D18" s="65" t="s">
        <v>74</v>
      </c>
      <c r="E18" s="65"/>
      <c r="F18" s="65"/>
      <c r="G18" s="65"/>
      <c r="H18" s="65"/>
      <c r="I18" s="21">
        <f>'B2'!F35</f>
        <v>1</v>
      </c>
      <c r="J18" s="34">
        <f>'B2'!I38*I18</f>
        <v>0</v>
      </c>
    </row>
    <row r="19" spans="1:10" s="1" customFormat="1" ht="19.5" customHeight="1">
      <c r="A19" s="45" t="s">
        <v>61</v>
      </c>
      <c r="B19" s="46"/>
      <c r="C19" s="46"/>
      <c r="D19" s="46"/>
      <c r="E19" s="46"/>
      <c r="F19" s="46"/>
      <c r="G19" s="46"/>
      <c r="H19" s="46"/>
      <c r="I19" s="46"/>
      <c r="J19" s="47"/>
    </row>
    <row r="20" spans="1:10" s="1" customFormat="1" ht="15" customHeight="1">
      <c r="A20" s="64" t="s">
        <v>2</v>
      </c>
      <c r="B20" s="65"/>
      <c r="C20" s="65"/>
      <c r="D20" s="65" t="s">
        <v>12</v>
      </c>
      <c r="E20" s="65"/>
      <c r="F20" s="65"/>
      <c r="G20" s="65"/>
      <c r="H20" s="65"/>
      <c r="I20" s="21">
        <f>'B3'!F13</f>
        <v>3</v>
      </c>
      <c r="J20" s="34">
        <f>'B3'!I16*I20</f>
        <v>0</v>
      </c>
    </row>
    <row r="21" spans="1:10" s="1" customFormat="1" ht="15" customHeight="1" thickBot="1">
      <c r="A21" s="66" t="s">
        <v>26</v>
      </c>
      <c r="B21" s="67"/>
      <c r="C21" s="67"/>
      <c r="D21" s="67" t="s">
        <v>27</v>
      </c>
      <c r="E21" s="67"/>
      <c r="F21" s="67"/>
      <c r="G21" s="67"/>
      <c r="H21" s="67"/>
      <c r="I21" s="22">
        <f>'B3'!F33</f>
        <v>4</v>
      </c>
      <c r="J21" s="35">
        <f>'B3'!I36*I21</f>
        <v>0</v>
      </c>
    </row>
    <row r="22" spans="1:10" s="1" customFormat="1" ht="7.5" customHeight="1" thickBot="1">
      <c r="A22" s="36"/>
      <c r="B22" s="36"/>
      <c r="C22" s="36"/>
      <c r="D22" s="36"/>
      <c r="E22" s="36"/>
      <c r="F22" s="36"/>
      <c r="G22" s="36"/>
      <c r="H22" s="36"/>
      <c r="I22" s="37"/>
      <c r="J22" s="38"/>
    </row>
    <row r="23" spans="1:10" s="1" customFormat="1" ht="19.5" customHeight="1" thickBot="1">
      <c r="A23" s="52" t="s">
        <v>141</v>
      </c>
      <c r="B23" s="53"/>
      <c r="C23" s="53"/>
      <c r="D23" s="53"/>
      <c r="E23" s="53"/>
      <c r="F23" s="53"/>
      <c r="G23" s="53"/>
      <c r="H23" s="53"/>
      <c r="I23" s="53"/>
      <c r="J23" s="39">
        <f>SUM(J6:J15,J17:J18,J20:J21)</f>
        <v>0</v>
      </c>
    </row>
    <row r="24" spans="1:10" s="1" customFormat="1" ht="15" customHeight="1" thickBot="1">
      <c r="A24"/>
      <c r="B24"/>
      <c r="C24"/>
      <c r="D24"/>
      <c r="E24"/>
      <c r="F24"/>
      <c r="G24"/>
      <c r="H24"/>
      <c r="I24"/>
      <c r="J24"/>
    </row>
    <row r="25" spans="1:10" s="1" customFormat="1" ht="19.5" customHeight="1" thickBot="1">
      <c r="A25" s="49" t="s">
        <v>136</v>
      </c>
      <c r="B25" s="50"/>
      <c r="C25" s="50"/>
      <c r="D25" s="50"/>
      <c r="E25" s="50"/>
      <c r="F25" s="50"/>
      <c r="G25" s="50"/>
      <c r="H25" s="50"/>
      <c r="I25" s="50"/>
      <c r="J25" s="51"/>
    </row>
    <row r="26" spans="1:10" s="1" customFormat="1" ht="15" customHeight="1">
      <c r="A26"/>
      <c r="B26"/>
      <c r="C26"/>
      <c r="D26"/>
      <c r="E26"/>
      <c r="F26"/>
      <c r="G26"/>
      <c r="H26"/>
      <c r="I26"/>
      <c r="J26"/>
    </row>
    <row r="27" ht="15">
      <c r="A27" s="44" t="s">
        <v>139</v>
      </c>
    </row>
  </sheetData>
  <mergeCells count="39">
    <mergeCell ref="A19:J19"/>
    <mergeCell ref="A20:C20"/>
    <mergeCell ref="D20:H20"/>
    <mergeCell ref="A21:C21"/>
    <mergeCell ref="D21:H21"/>
    <mergeCell ref="A18:C18"/>
    <mergeCell ref="D18:H18"/>
    <mergeCell ref="A12:C12"/>
    <mergeCell ref="D12:H12"/>
    <mergeCell ref="A13:C13"/>
    <mergeCell ref="D13:H13"/>
    <mergeCell ref="A14:C14"/>
    <mergeCell ref="D14:H14"/>
    <mergeCell ref="A15:C15"/>
    <mergeCell ref="D15:H15"/>
    <mergeCell ref="A16:J16"/>
    <mergeCell ref="A17:C17"/>
    <mergeCell ref="D17:H17"/>
    <mergeCell ref="D9:H9"/>
    <mergeCell ref="A10:C10"/>
    <mergeCell ref="D10:H10"/>
    <mergeCell ref="A11:C11"/>
    <mergeCell ref="D11:H11"/>
    <mergeCell ref="A5:J5"/>
    <mergeCell ref="D1:I1"/>
    <mergeCell ref="A25:J25"/>
    <mergeCell ref="A23:I23"/>
    <mergeCell ref="A1:C1"/>
    <mergeCell ref="A2:C2"/>
    <mergeCell ref="A3:J3"/>
    <mergeCell ref="A4:C4"/>
    <mergeCell ref="D4:H4"/>
    <mergeCell ref="A6:C6"/>
    <mergeCell ref="D6:H6"/>
    <mergeCell ref="A7:C7"/>
    <mergeCell ref="D7:H7"/>
    <mergeCell ref="A8:C8"/>
    <mergeCell ref="D8:H8"/>
    <mergeCell ref="A9:C9"/>
  </mergeCells>
  <printOptions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portrait" paperSize="9" scale="86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36EE0-DDE3-4649-B15C-76D290A0A271}">
  <sheetPr>
    <pageSetUpPr fitToPage="1"/>
  </sheetPr>
  <dimension ref="A1:K139"/>
  <sheetViews>
    <sheetView workbookViewId="0" topLeftCell="A121">
      <selection activeCell="M16" sqref="M16"/>
    </sheetView>
  </sheetViews>
  <sheetFormatPr defaultColWidth="9.140625" defaultRowHeight="15"/>
  <cols>
    <col min="1" max="1" width="6.00390625" style="0" customWidth="1"/>
    <col min="2" max="2" width="2.7109375" style="0" customWidth="1"/>
    <col min="3" max="3" width="7.140625" style="0" customWidth="1"/>
    <col min="5" max="5" width="29.421875" style="0" customWidth="1"/>
    <col min="6" max="6" width="6.57421875" style="0" customWidth="1"/>
    <col min="7" max="7" width="4.57421875" style="0" customWidth="1"/>
    <col min="8" max="8" width="21.28125" style="0" customWidth="1"/>
    <col min="9" max="9" width="27.140625" style="0" customWidth="1"/>
    <col min="10" max="10" width="1.421875" style="0" customWidth="1"/>
  </cols>
  <sheetData>
    <row r="1" spans="1:10" s="1" customFormat="1" ht="16.5" customHeight="1">
      <c r="A1" s="54" t="s">
        <v>5</v>
      </c>
      <c r="B1" s="48"/>
      <c r="C1" s="48"/>
      <c r="D1" s="10" t="s">
        <v>140</v>
      </c>
      <c r="E1" s="5"/>
      <c r="F1" s="5"/>
      <c r="G1" s="5"/>
      <c r="H1" s="5"/>
      <c r="I1" s="68">
        <f>'B Shrnuti'!J1</f>
        <v>45421</v>
      </c>
      <c r="J1" s="69"/>
    </row>
    <row r="2" spans="1:10" s="1" customFormat="1" ht="16.5" customHeight="1" thickBot="1">
      <c r="A2" s="55" t="s">
        <v>6</v>
      </c>
      <c r="B2" s="56"/>
      <c r="C2" s="56"/>
      <c r="D2" s="6" t="s">
        <v>4</v>
      </c>
      <c r="E2" s="6"/>
      <c r="F2" s="6"/>
      <c r="G2" s="6"/>
      <c r="H2" s="6"/>
      <c r="I2" s="6"/>
      <c r="J2" s="7"/>
    </row>
    <row r="3" spans="1:10" s="1" customFormat="1" ht="19.5" customHeight="1" thickBot="1">
      <c r="A3" s="57" t="s">
        <v>7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s="1" customFormat="1" ht="19.5" customHeight="1">
      <c r="A4" s="82" t="s">
        <v>9</v>
      </c>
      <c r="B4" s="83"/>
      <c r="C4" s="9" t="s">
        <v>84</v>
      </c>
      <c r="D4" s="83" t="s">
        <v>85</v>
      </c>
      <c r="E4" s="83"/>
      <c r="F4" s="83"/>
      <c r="G4" s="83"/>
      <c r="H4" s="83"/>
      <c r="I4" s="83"/>
      <c r="J4" s="84"/>
    </row>
    <row r="5" spans="1:10" ht="19.5" customHeight="1">
      <c r="A5" s="75" t="s">
        <v>10</v>
      </c>
      <c r="B5" s="76"/>
      <c r="C5" s="76"/>
      <c r="D5" s="76"/>
      <c r="E5" s="76"/>
      <c r="F5" s="76"/>
      <c r="G5" s="76"/>
      <c r="H5" s="76"/>
      <c r="I5" s="76"/>
      <c r="J5" s="77"/>
    </row>
    <row r="6" spans="1:10" ht="60" customHeight="1">
      <c r="A6" s="72" t="s">
        <v>63</v>
      </c>
      <c r="B6" s="73"/>
      <c r="C6" s="73"/>
      <c r="D6" s="73"/>
      <c r="E6" s="73"/>
      <c r="F6" s="73"/>
      <c r="G6" s="73"/>
      <c r="H6" s="73"/>
      <c r="I6" s="73"/>
      <c r="J6" s="74"/>
    </row>
    <row r="7" spans="1:10" ht="19.5" customHeight="1">
      <c r="A7" s="75" t="s">
        <v>11</v>
      </c>
      <c r="B7" s="76"/>
      <c r="C7" s="76"/>
      <c r="D7" s="76"/>
      <c r="E7" s="76"/>
      <c r="F7" s="76"/>
      <c r="G7" s="76"/>
      <c r="H7" s="76"/>
      <c r="I7" s="76"/>
      <c r="J7" s="77"/>
    </row>
    <row r="8" spans="1:10" ht="45" customHeight="1">
      <c r="A8" s="78" t="s">
        <v>86</v>
      </c>
      <c r="B8" s="79"/>
      <c r="C8" s="79"/>
      <c r="D8" s="79"/>
      <c r="E8" s="79"/>
      <c r="F8" s="79"/>
      <c r="G8" s="79"/>
      <c r="H8" s="79"/>
      <c r="I8" s="79"/>
      <c r="J8" s="80"/>
    </row>
    <row r="9" spans="1:10" ht="7.5" customHeight="1">
      <c r="A9" s="41"/>
      <c r="B9" s="42"/>
      <c r="C9" s="42"/>
      <c r="D9" s="42"/>
      <c r="E9" s="42"/>
      <c r="F9" s="42"/>
      <c r="G9" s="42"/>
      <c r="H9" s="42"/>
      <c r="I9" s="42"/>
      <c r="J9" s="43"/>
    </row>
    <row r="10" spans="1:10" ht="15">
      <c r="A10" s="88" t="s">
        <v>135</v>
      </c>
      <c r="B10" s="89"/>
      <c r="C10" s="89"/>
      <c r="D10" s="89"/>
      <c r="E10" s="89"/>
      <c r="F10" s="89"/>
      <c r="G10" s="89"/>
      <c r="H10" s="89"/>
      <c r="I10" s="89"/>
      <c r="J10" s="90"/>
    </row>
    <row r="11" spans="1:10" ht="7.5" customHeight="1" thickBot="1">
      <c r="A11" s="2"/>
      <c r="B11" s="4"/>
      <c r="C11" s="4"/>
      <c r="D11" s="4"/>
      <c r="E11" s="4"/>
      <c r="F11" s="4"/>
      <c r="G11" s="4"/>
      <c r="H11" s="4"/>
      <c r="I11" s="4"/>
      <c r="J11" s="3"/>
    </row>
    <row r="12" spans="1:10" s="1" customFormat="1" ht="19.5" customHeight="1">
      <c r="A12" s="60" t="s">
        <v>13</v>
      </c>
      <c r="B12" s="61"/>
      <c r="C12" s="61"/>
      <c r="D12" s="61"/>
      <c r="E12" s="61"/>
      <c r="F12" s="61" t="s">
        <v>14</v>
      </c>
      <c r="G12" s="61"/>
      <c r="H12" s="12"/>
      <c r="I12" s="12"/>
      <c r="J12" s="13"/>
    </row>
    <row r="13" spans="1:10" ht="19.5" customHeight="1" thickBot="1">
      <c r="A13" s="14" t="s">
        <v>40</v>
      </c>
      <c r="B13" s="81" t="s">
        <v>41</v>
      </c>
      <c r="C13" s="81"/>
      <c r="D13" s="81"/>
      <c r="E13" s="81"/>
      <c r="F13" s="8">
        <v>12</v>
      </c>
      <c r="G13" s="8" t="s">
        <v>0</v>
      </c>
      <c r="H13" s="8"/>
      <c r="I13" s="15"/>
      <c r="J13" s="16"/>
    </row>
    <row r="14" spans="1:10" ht="19.5" customHeight="1">
      <c r="A14" s="86" t="s">
        <v>15</v>
      </c>
      <c r="B14" s="87"/>
      <c r="C14" s="87"/>
      <c r="D14" s="87"/>
      <c r="E14" s="87"/>
      <c r="F14" s="87"/>
      <c r="G14" s="87"/>
      <c r="H14" s="87"/>
      <c r="I14" s="101"/>
      <c r="J14" s="102"/>
    </row>
    <row r="15" spans="1:10" ht="19.5" customHeight="1">
      <c r="A15" s="70" t="s">
        <v>131</v>
      </c>
      <c r="B15" s="71"/>
      <c r="C15" s="71"/>
      <c r="D15" s="71"/>
      <c r="E15" s="71"/>
      <c r="F15" s="71"/>
      <c r="G15" s="71"/>
      <c r="H15" s="71"/>
      <c r="I15" s="103"/>
      <c r="J15" s="104"/>
    </row>
    <row r="16" spans="1:11" ht="19.5" customHeight="1">
      <c r="A16" s="70" t="s">
        <v>134</v>
      </c>
      <c r="B16" s="71"/>
      <c r="C16" s="71"/>
      <c r="D16" s="71"/>
      <c r="E16" s="71"/>
      <c r="F16" s="71"/>
      <c r="G16" s="71"/>
      <c r="H16" s="71"/>
      <c r="I16" s="105">
        <v>0</v>
      </c>
      <c r="J16" s="106"/>
      <c r="K16" s="40"/>
    </row>
    <row r="17" spans="1:10" ht="19.5" customHeight="1">
      <c r="A17" s="17" t="s">
        <v>16</v>
      </c>
      <c r="B17" s="18"/>
      <c r="C17" s="18"/>
      <c r="D17" s="18"/>
      <c r="E17" s="18"/>
      <c r="F17" s="19"/>
      <c r="G17" s="19"/>
      <c r="H17" s="19"/>
      <c r="I17" s="91" t="s">
        <v>17</v>
      </c>
      <c r="J17" s="92"/>
    </row>
    <row r="18" spans="1:10" ht="15" customHeight="1">
      <c r="A18" s="23">
        <v>1</v>
      </c>
      <c r="B18" s="85" t="s">
        <v>88</v>
      </c>
      <c r="C18" s="85"/>
      <c r="D18" s="85"/>
      <c r="E18" s="85"/>
      <c r="F18" s="85"/>
      <c r="G18" s="85"/>
      <c r="H18" s="85"/>
      <c r="I18" s="107"/>
      <c r="J18" s="108"/>
    </row>
    <row r="19" spans="1:10" ht="15" customHeight="1">
      <c r="A19" s="23">
        <v>2</v>
      </c>
      <c r="B19" s="85" t="s">
        <v>90</v>
      </c>
      <c r="C19" s="85"/>
      <c r="D19" s="85"/>
      <c r="E19" s="85"/>
      <c r="F19" s="85"/>
      <c r="G19" s="85"/>
      <c r="H19" s="85"/>
      <c r="I19" s="107"/>
      <c r="J19" s="108"/>
    </row>
    <row r="20" spans="1:10" ht="15" customHeight="1">
      <c r="A20" s="23">
        <v>3</v>
      </c>
      <c r="B20" s="85" t="s">
        <v>91</v>
      </c>
      <c r="C20" s="85"/>
      <c r="D20" s="85"/>
      <c r="E20" s="85"/>
      <c r="F20" s="85"/>
      <c r="G20" s="85"/>
      <c r="H20" s="85"/>
      <c r="I20" s="107"/>
      <c r="J20" s="108"/>
    </row>
    <row r="21" spans="1:10" ht="15" customHeight="1">
      <c r="A21" s="23">
        <v>4</v>
      </c>
      <c r="B21" s="85" t="s">
        <v>98</v>
      </c>
      <c r="C21" s="85"/>
      <c r="D21" s="85"/>
      <c r="E21" s="85"/>
      <c r="F21" s="85"/>
      <c r="G21" s="85"/>
      <c r="H21" s="85"/>
      <c r="I21" s="107"/>
      <c r="J21" s="108"/>
    </row>
    <row r="22" spans="1:10" ht="15" customHeight="1">
      <c r="A22" s="23">
        <v>5</v>
      </c>
      <c r="B22" s="85" t="s">
        <v>92</v>
      </c>
      <c r="C22" s="85"/>
      <c r="D22" s="85"/>
      <c r="E22" s="85"/>
      <c r="F22" s="85"/>
      <c r="G22" s="85"/>
      <c r="H22" s="85"/>
      <c r="I22" s="107"/>
      <c r="J22" s="108"/>
    </row>
    <row r="23" spans="1:10" ht="15" customHeight="1">
      <c r="A23" s="23">
        <v>6</v>
      </c>
      <c r="B23" s="85" t="s">
        <v>93</v>
      </c>
      <c r="C23" s="85"/>
      <c r="D23" s="85"/>
      <c r="E23" s="85"/>
      <c r="F23" s="85"/>
      <c r="G23" s="85"/>
      <c r="H23" s="85"/>
      <c r="I23" s="107"/>
      <c r="J23" s="108"/>
    </row>
    <row r="24" spans="1:10" ht="15" customHeight="1">
      <c r="A24" s="23">
        <v>7</v>
      </c>
      <c r="B24" s="85" t="s">
        <v>95</v>
      </c>
      <c r="C24" s="85"/>
      <c r="D24" s="85"/>
      <c r="E24" s="85"/>
      <c r="F24" s="85"/>
      <c r="G24" s="85"/>
      <c r="H24" s="85"/>
      <c r="I24" s="107"/>
      <c r="J24" s="108"/>
    </row>
    <row r="25" spans="1:10" ht="15" customHeight="1">
      <c r="A25" s="23">
        <v>8</v>
      </c>
      <c r="B25" s="85" t="s">
        <v>94</v>
      </c>
      <c r="C25" s="85"/>
      <c r="D25" s="85"/>
      <c r="E25" s="85"/>
      <c r="F25" s="85"/>
      <c r="G25" s="85"/>
      <c r="H25" s="85"/>
      <c r="I25" s="107"/>
      <c r="J25" s="108"/>
    </row>
    <row r="26" spans="1:10" ht="15" customHeight="1">
      <c r="A26" s="23">
        <v>9</v>
      </c>
      <c r="B26" s="85" t="s">
        <v>111</v>
      </c>
      <c r="C26" s="85"/>
      <c r="D26" s="85"/>
      <c r="E26" s="85"/>
      <c r="F26" s="85"/>
      <c r="G26" s="85"/>
      <c r="H26" s="85"/>
      <c r="I26" s="107"/>
      <c r="J26" s="108"/>
    </row>
    <row r="27" spans="1:10" ht="15" customHeight="1">
      <c r="A27" s="23">
        <v>10</v>
      </c>
      <c r="B27" s="85" t="s">
        <v>109</v>
      </c>
      <c r="C27" s="85"/>
      <c r="D27" s="85"/>
      <c r="E27" s="85"/>
      <c r="F27" s="85"/>
      <c r="G27" s="85"/>
      <c r="H27" s="85"/>
      <c r="I27" s="107"/>
      <c r="J27" s="108"/>
    </row>
    <row r="28" spans="1:10" ht="45" customHeight="1">
      <c r="A28" s="24">
        <v>11</v>
      </c>
      <c r="B28" s="97" t="s">
        <v>96</v>
      </c>
      <c r="C28" s="97"/>
      <c r="D28" s="97"/>
      <c r="E28" s="97"/>
      <c r="F28" s="97"/>
      <c r="G28" s="97"/>
      <c r="H28" s="97"/>
      <c r="I28" s="107"/>
      <c r="J28" s="108"/>
    </row>
    <row r="29" spans="1:10" ht="15" customHeight="1">
      <c r="A29" s="23">
        <v>12</v>
      </c>
      <c r="B29" s="93" t="s">
        <v>68</v>
      </c>
      <c r="C29" s="93"/>
      <c r="D29" s="93"/>
      <c r="E29" s="93"/>
      <c r="F29" s="93"/>
      <c r="G29" s="93"/>
      <c r="H29" s="93"/>
      <c r="I29" s="107"/>
      <c r="J29" s="108"/>
    </row>
    <row r="30" spans="1:10" ht="15" customHeight="1" thickBot="1">
      <c r="A30" s="28">
        <v>13</v>
      </c>
      <c r="B30" s="94" t="s">
        <v>101</v>
      </c>
      <c r="C30" s="94"/>
      <c r="D30" s="94"/>
      <c r="E30" s="94"/>
      <c r="F30" s="94"/>
      <c r="G30" s="94"/>
      <c r="H30" s="94"/>
      <c r="I30" s="109"/>
      <c r="J30" s="110"/>
    </row>
    <row r="31" spans="1:10" ht="7.5" customHeight="1" thickBot="1">
      <c r="A31" s="2"/>
      <c r="B31" s="95"/>
      <c r="C31" s="95"/>
      <c r="D31" s="95"/>
      <c r="E31" s="95"/>
      <c r="F31" s="95"/>
      <c r="G31" s="95"/>
      <c r="H31" s="95"/>
      <c r="I31" s="95"/>
      <c r="J31" s="96"/>
    </row>
    <row r="32" spans="1:10" ht="19.5" customHeight="1">
      <c r="A32" s="60" t="s">
        <v>13</v>
      </c>
      <c r="B32" s="61"/>
      <c r="C32" s="61"/>
      <c r="D32" s="61"/>
      <c r="E32" s="61"/>
      <c r="F32" s="61" t="s">
        <v>14</v>
      </c>
      <c r="G32" s="61"/>
      <c r="H32" s="12"/>
      <c r="I32" s="12"/>
      <c r="J32" s="13"/>
    </row>
    <row r="33" spans="1:10" ht="19.5" customHeight="1" thickBot="1">
      <c r="A33" s="14" t="s">
        <v>42</v>
      </c>
      <c r="B33" s="81" t="s">
        <v>43</v>
      </c>
      <c r="C33" s="81"/>
      <c r="D33" s="81"/>
      <c r="E33" s="81"/>
      <c r="F33" s="8">
        <v>1</v>
      </c>
      <c r="G33" s="8" t="s">
        <v>0</v>
      </c>
      <c r="H33" s="8"/>
      <c r="I33" s="15"/>
      <c r="J33" s="16"/>
    </row>
    <row r="34" spans="1:10" ht="19.5" customHeight="1">
      <c r="A34" s="86" t="s">
        <v>15</v>
      </c>
      <c r="B34" s="87"/>
      <c r="C34" s="87"/>
      <c r="D34" s="87"/>
      <c r="E34" s="87"/>
      <c r="F34" s="87"/>
      <c r="G34" s="87"/>
      <c r="H34" s="87"/>
      <c r="I34" s="101"/>
      <c r="J34" s="102"/>
    </row>
    <row r="35" spans="1:10" ht="19.5" customHeight="1">
      <c r="A35" s="70" t="s">
        <v>131</v>
      </c>
      <c r="B35" s="71"/>
      <c r="C35" s="71"/>
      <c r="D35" s="71"/>
      <c r="E35" s="71"/>
      <c r="F35" s="71"/>
      <c r="G35" s="71"/>
      <c r="H35" s="71"/>
      <c r="I35" s="103"/>
      <c r="J35" s="104"/>
    </row>
    <row r="36" spans="1:10" ht="19.5" customHeight="1">
      <c r="A36" s="70" t="s">
        <v>134</v>
      </c>
      <c r="B36" s="71"/>
      <c r="C36" s="71"/>
      <c r="D36" s="71"/>
      <c r="E36" s="71"/>
      <c r="F36" s="71"/>
      <c r="G36" s="71"/>
      <c r="H36" s="71"/>
      <c r="I36" s="105">
        <v>0</v>
      </c>
      <c r="J36" s="106"/>
    </row>
    <row r="37" spans="1:10" ht="19.5" customHeight="1">
      <c r="A37" s="17" t="s">
        <v>16</v>
      </c>
      <c r="B37" s="18"/>
      <c r="C37" s="18"/>
      <c r="D37" s="18"/>
      <c r="E37" s="18"/>
      <c r="F37" s="19"/>
      <c r="G37" s="19"/>
      <c r="H37" s="19"/>
      <c r="I37" s="111" t="s">
        <v>17</v>
      </c>
      <c r="J37" s="112"/>
    </row>
    <row r="38" spans="1:10" ht="15">
      <c r="A38" s="23">
        <v>1</v>
      </c>
      <c r="B38" s="85" t="s">
        <v>97</v>
      </c>
      <c r="C38" s="85"/>
      <c r="D38" s="85"/>
      <c r="E38" s="85"/>
      <c r="F38" s="85"/>
      <c r="G38" s="85"/>
      <c r="H38" s="85"/>
      <c r="I38" s="107"/>
      <c r="J38" s="108"/>
    </row>
    <row r="39" spans="1:10" ht="15.75" thickBot="1">
      <c r="A39" s="28">
        <v>2</v>
      </c>
      <c r="B39" s="98" t="s">
        <v>108</v>
      </c>
      <c r="C39" s="98"/>
      <c r="D39" s="98"/>
      <c r="E39" s="98"/>
      <c r="F39" s="98"/>
      <c r="G39" s="98"/>
      <c r="H39" s="98"/>
      <c r="I39" s="109"/>
      <c r="J39" s="110"/>
    </row>
    <row r="40" spans="1:10" ht="7.5" customHeight="1" thickBot="1">
      <c r="A40" s="2"/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19.5" customHeight="1">
      <c r="A41" s="60" t="s">
        <v>13</v>
      </c>
      <c r="B41" s="61"/>
      <c r="C41" s="61"/>
      <c r="D41" s="61"/>
      <c r="E41" s="61"/>
      <c r="F41" s="61" t="s">
        <v>14</v>
      </c>
      <c r="G41" s="61"/>
      <c r="H41" s="12"/>
      <c r="I41" s="12"/>
      <c r="J41" s="13"/>
    </row>
    <row r="42" spans="1:10" ht="19.5" customHeight="1" thickBot="1">
      <c r="A42" s="14" t="s">
        <v>44</v>
      </c>
      <c r="B42" s="81" t="s">
        <v>45</v>
      </c>
      <c r="C42" s="81"/>
      <c r="D42" s="81"/>
      <c r="E42" s="81"/>
      <c r="F42" s="8">
        <v>28</v>
      </c>
      <c r="G42" s="8" t="s">
        <v>0</v>
      </c>
      <c r="H42" s="8"/>
      <c r="I42" s="15"/>
      <c r="J42" s="16"/>
    </row>
    <row r="43" spans="1:10" ht="19.5" customHeight="1">
      <c r="A43" s="86" t="s">
        <v>15</v>
      </c>
      <c r="B43" s="87"/>
      <c r="C43" s="87"/>
      <c r="D43" s="87"/>
      <c r="E43" s="87"/>
      <c r="F43" s="87"/>
      <c r="G43" s="87"/>
      <c r="H43" s="87"/>
      <c r="I43" s="101"/>
      <c r="J43" s="102"/>
    </row>
    <row r="44" spans="1:10" ht="19.5" customHeight="1">
      <c r="A44" s="70" t="s">
        <v>131</v>
      </c>
      <c r="B44" s="71"/>
      <c r="C44" s="71"/>
      <c r="D44" s="71"/>
      <c r="E44" s="71"/>
      <c r="F44" s="71"/>
      <c r="G44" s="71"/>
      <c r="H44" s="71"/>
      <c r="I44" s="103"/>
      <c r="J44" s="104"/>
    </row>
    <row r="45" spans="1:10" ht="19.5" customHeight="1">
      <c r="A45" s="70" t="s">
        <v>134</v>
      </c>
      <c r="B45" s="71"/>
      <c r="C45" s="71"/>
      <c r="D45" s="71"/>
      <c r="E45" s="71"/>
      <c r="F45" s="71"/>
      <c r="G45" s="71"/>
      <c r="H45" s="71"/>
      <c r="I45" s="105">
        <v>0</v>
      </c>
      <c r="J45" s="106"/>
    </row>
    <row r="46" spans="1:10" ht="15">
      <c r="A46" s="17" t="s">
        <v>16</v>
      </c>
      <c r="B46" s="18"/>
      <c r="C46" s="18"/>
      <c r="D46" s="18"/>
      <c r="E46" s="18"/>
      <c r="F46" s="19"/>
      <c r="G46" s="19"/>
      <c r="H46" s="19"/>
      <c r="I46" s="111" t="s">
        <v>17</v>
      </c>
      <c r="J46" s="112"/>
    </row>
    <row r="47" spans="1:10" ht="15">
      <c r="A47" s="23">
        <v>1</v>
      </c>
      <c r="B47" s="85" t="s">
        <v>99</v>
      </c>
      <c r="C47" s="85"/>
      <c r="D47" s="85"/>
      <c r="E47" s="85"/>
      <c r="F47" s="85"/>
      <c r="G47" s="85"/>
      <c r="H47" s="85"/>
      <c r="I47" s="107"/>
      <c r="J47" s="108"/>
    </row>
    <row r="48" spans="1:10" ht="15">
      <c r="A48" s="29">
        <v>2</v>
      </c>
      <c r="B48" s="85" t="s">
        <v>125</v>
      </c>
      <c r="C48" s="85"/>
      <c r="D48" s="85"/>
      <c r="E48" s="85"/>
      <c r="F48" s="85"/>
      <c r="G48" s="85"/>
      <c r="H48" s="85"/>
      <c r="I48" s="107"/>
      <c r="J48" s="108"/>
    </row>
    <row r="49" spans="1:10" ht="15.75" thickBot="1">
      <c r="A49" s="28">
        <v>3</v>
      </c>
      <c r="B49" s="94" t="s">
        <v>100</v>
      </c>
      <c r="C49" s="94"/>
      <c r="D49" s="94"/>
      <c r="E49" s="94"/>
      <c r="F49" s="94"/>
      <c r="G49" s="94"/>
      <c r="H49" s="94"/>
      <c r="I49" s="109"/>
      <c r="J49" s="110"/>
    </row>
    <row r="50" spans="1:10" ht="7.5" customHeight="1" thickBot="1">
      <c r="A50" s="30"/>
      <c r="B50" s="31"/>
      <c r="C50" s="31"/>
      <c r="D50" s="31"/>
      <c r="E50" s="31"/>
      <c r="F50" s="31"/>
      <c r="G50" s="31"/>
      <c r="H50" s="31"/>
      <c r="I50" s="31"/>
      <c r="J50" s="32"/>
    </row>
    <row r="51" spans="1:10" s="1" customFormat="1" ht="19.5" customHeight="1">
      <c r="A51" s="60" t="s">
        <v>13</v>
      </c>
      <c r="B51" s="61"/>
      <c r="C51" s="61"/>
      <c r="D51" s="61"/>
      <c r="E51" s="61"/>
      <c r="F51" s="61" t="s">
        <v>14</v>
      </c>
      <c r="G51" s="61"/>
      <c r="H51" s="12"/>
      <c r="I51" s="12"/>
      <c r="J51" s="13"/>
    </row>
    <row r="52" spans="1:10" ht="19.5" customHeight="1" thickBot="1">
      <c r="A52" s="14" t="s">
        <v>46</v>
      </c>
      <c r="B52" s="81" t="s">
        <v>47</v>
      </c>
      <c r="C52" s="81"/>
      <c r="D52" s="81"/>
      <c r="E52" s="81"/>
      <c r="F52" s="8">
        <v>2</v>
      </c>
      <c r="G52" s="8" t="s">
        <v>0</v>
      </c>
      <c r="H52" s="8"/>
      <c r="I52" s="15"/>
      <c r="J52" s="16"/>
    </row>
    <row r="53" spans="1:10" ht="19.5" customHeight="1">
      <c r="A53" s="86" t="s">
        <v>15</v>
      </c>
      <c r="B53" s="87"/>
      <c r="C53" s="87"/>
      <c r="D53" s="87"/>
      <c r="E53" s="87"/>
      <c r="F53" s="87"/>
      <c r="G53" s="87"/>
      <c r="H53" s="87"/>
      <c r="I53" s="101"/>
      <c r="J53" s="102"/>
    </row>
    <row r="54" spans="1:10" ht="19.5" customHeight="1">
      <c r="A54" s="70" t="s">
        <v>131</v>
      </c>
      <c r="B54" s="71"/>
      <c r="C54" s="71"/>
      <c r="D54" s="71"/>
      <c r="E54" s="71"/>
      <c r="F54" s="71"/>
      <c r="G54" s="71"/>
      <c r="H54" s="71"/>
      <c r="I54" s="103"/>
      <c r="J54" s="104"/>
    </row>
    <row r="55" spans="1:10" ht="19.5" customHeight="1">
      <c r="A55" s="70" t="s">
        <v>134</v>
      </c>
      <c r="B55" s="71"/>
      <c r="C55" s="71"/>
      <c r="D55" s="71"/>
      <c r="E55" s="71"/>
      <c r="F55" s="71"/>
      <c r="G55" s="71"/>
      <c r="H55" s="71"/>
      <c r="I55" s="113">
        <v>0</v>
      </c>
      <c r="J55" s="108"/>
    </row>
    <row r="56" spans="1:10" ht="19.5" customHeight="1">
      <c r="A56" s="17" t="s">
        <v>16</v>
      </c>
      <c r="B56" s="18"/>
      <c r="C56" s="18"/>
      <c r="D56" s="18"/>
      <c r="E56" s="18"/>
      <c r="F56" s="19"/>
      <c r="G56" s="19"/>
      <c r="H56" s="19"/>
      <c r="I56" s="111" t="s">
        <v>17</v>
      </c>
      <c r="J56" s="112"/>
    </row>
    <row r="57" spans="1:10" ht="15" customHeight="1">
      <c r="A57" s="23">
        <v>1</v>
      </c>
      <c r="B57" s="85" t="s">
        <v>102</v>
      </c>
      <c r="C57" s="85"/>
      <c r="D57" s="85"/>
      <c r="E57" s="85"/>
      <c r="F57" s="85"/>
      <c r="G57" s="85"/>
      <c r="H57" s="85"/>
      <c r="I57" s="107"/>
      <c r="J57" s="108"/>
    </row>
    <row r="58" spans="1:10" ht="15" customHeight="1">
      <c r="A58" s="23">
        <v>2</v>
      </c>
      <c r="B58" s="85" t="s">
        <v>103</v>
      </c>
      <c r="C58" s="85"/>
      <c r="D58" s="85"/>
      <c r="E58" s="85"/>
      <c r="F58" s="85"/>
      <c r="G58" s="85"/>
      <c r="H58" s="85"/>
      <c r="I58" s="107"/>
      <c r="J58" s="108"/>
    </row>
    <row r="59" spans="1:10" ht="15" customHeight="1">
      <c r="A59" s="23">
        <v>3</v>
      </c>
      <c r="B59" s="85" t="s">
        <v>104</v>
      </c>
      <c r="C59" s="85"/>
      <c r="D59" s="85"/>
      <c r="E59" s="85"/>
      <c r="F59" s="85"/>
      <c r="G59" s="85"/>
      <c r="H59" s="85"/>
      <c r="I59" s="107"/>
      <c r="J59" s="108"/>
    </row>
    <row r="60" spans="1:10" ht="15" customHeight="1">
      <c r="A60" s="23">
        <v>4</v>
      </c>
      <c r="B60" s="85" t="s">
        <v>105</v>
      </c>
      <c r="C60" s="85"/>
      <c r="D60" s="85"/>
      <c r="E60" s="85"/>
      <c r="F60" s="85"/>
      <c r="G60" s="85"/>
      <c r="H60" s="85"/>
      <c r="I60" s="107"/>
      <c r="J60" s="108"/>
    </row>
    <row r="61" spans="1:10" ht="15" customHeight="1">
      <c r="A61" s="23">
        <v>5</v>
      </c>
      <c r="B61" s="85" t="s">
        <v>106</v>
      </c>
      <c r="C61" s="85"/>
      <c r="D61" s="85"/>
      <c r="E61" s="85"/>
      <c r="F61" s="85"/>
      <c r="G61" s="85"/>
      <c r="H61" s="85"/>
      <c r="I61" s="107"/>
      <c r="J61" s="108"/>
    </row>
    <row r="62" spans="1:10" ht="15" customHeight="1">
      <c r="A62" s="23">
        <v>6</v>
      </c>
      <c r="B62" s="85" t="s">
        <v>107</v>
      </c>
      <c r="C62" s="85"/>
      <c r="D62" s="85"/>
      <c r="E62" s="85"/>
      <c r="F62" s="85"/>
      <c r="G62" s="85"/>
      <c r="H62" s="85"/>
      <c r="I62" s="107"/>
      <c r="J62" s="108"/>
    </row>
    <row r="63" spans="1:10" ht="15" customHeight="1">
      <c r="A63" s="23">
        <v>7</v>
      </c>
      <c r="B63" s="85" t="s">
        <v>110</v>
      </c>
      <c r="C63" s="85"/>
      <c r="D63" s="85"/>
      <c r="E63" s="85"/>
      <c r="F63" s="85"/>
      <c r="G63" s="85"/>
      <c r="H63" s="85"/>
      <c r="I63" s="107"/>
      <c r="J63" s="108"/>
    </row>
    <row r="64" spans="1:10" ht="15" customHeight="1">
      <c r="A64" s="23">
        <v>8</v>
      </c>
      <c r="B64" s="85" t="s">
        <v>95</v>
      </c>
      <c r="C64" s="85"/>
      <c r="D64" s="85"/>
      <c r="E64" s="85"/>
      <c r="F64" s="85"/>
      <c r="G64" s="85"/>
      <c r="H64" s="85"/>
      <c r="I64" s="107"/>
      <c r="J64" s="108"/>
    </row>
    <row r="65" spans="1:10" ht="15" customHeight="1">
      <c r="A65" s="23">
        <v>9</v>
      </c>
      <c r="B65" s="85" t="s">
        <v>112</v>
      </c>
      <c r="C65" s="85"/>
      <c r="D65" s="85"/>
      <c r="E65" s="85"/>
      <c r="F65" s="85"/>
      <c r="G65" s="85"/>
      <c r="H65" s="85"/>
      <c r="I65" s="107"/>
      <c r="J65" s="108"/>
    </row>
    <row r="66" spans="1:10" ht="15" customHeight="1">
      <c r="A66" s="23">
        <v>10</v>
      </c>
      <c r="B66" s="85" t="s">
        <v>111</v>
      </c>
      <c r="C66" s="85"/>
      <c r="D66" s="85"/>
      <c r="E66" s="85"/>
      <c r="F66" s="85"/>
      <c r="G66" s="85"/>
      <c r="H66" s="85"/>
      <c r="I66" s="107"/>
      <c r="J66" s="108"/>
    </row>
    <row r="67" spans="1:10" ht="45" customHeight="1">
      <c r="A67" s="24">
        <v>11</v>
      </c>
      <c r="B67" s="97" t="s">
        <v>96</v>
      </c>
      <c r="C67" s="97"/>
      <c r="D67" s="97"/>
      <c r="E67" s="97"/>
      <c r="F67" s="97"/>
      <c r="G67" s="97"/>
      <c r="H67" s="97"/>
      <c r="I67" s="107"/>
      <c r="J67" s="108"/>
    </row>
    <row r="68" spans="1:10" ht="15" customHeight="1">
      <c r="A68" s="23">
        <v>12</v>
      </c>
      <c r="B68" s="93" t="s">
        <v>68</v>
      </c>
      <c r="C68" s="93"/>
      <c r="D68" s="93"/>
      <c r="E68" s="93"/>
      <c r="F68" s="93"/>
      <c r="G68" s="93"/>
      <c r="H68" s="93"/>
      <c r="I68" s="107"/>
      <c r="J68" s="108"/>
    </row>
    <row r="69" spans="1:10" ht="15" customHeight="1" thickBot="1">
      <c r="A69" s="28">
        <v>13</v>
      </c>
      <c r="B69" s="94" t="s">
        <v>101</v>
      </c>
      <c r="C69" s="94"/>
      <c r="D69" s="94"/>
      <c r="E69" s="94"/>
      <c r="F69" s="94"/>
      <c r="G69" s="94"/>
      <c r="H69" s="94"/>
      <c r="I69" s="109"/>
      <c r="J69" s="110"/>
    </row>
    <row r="70" spans="1:10" ht="7.5" customHeight="1" thickBot="1">
      <c r="A70" s="30"/>
      <c r="B70" s="31"/>
      <c r="C70" s="31"/>
      <c r="D70" s="31"/>
      <c r="E70" s="31"/>
      <c r="F70" s="31"/>
      <c r="G70" s="31"/>
      <c r="H70" s="31"/>
      <c r="I70" s="31"/>
      <c r="J70" s="32"/>
    </row>
    <row r="71" spans="1:10" ht="19.5" customHeight="1">
      <c r="A71" s="60" t="s">
        <v>13</v>
      </c>
      <c r="B71" s="61"/>
      <c r="C71" s="61"/>
      <c r="D71" s="61"/>
      <c r="E71" s="61"/>
      <c r="F71" s="61" t="s">
        <v>14</v>
      </c>
      <c r="G71" s="61"/>
      <c r="H71" s="12"/>
      <c r="I71" s="12"/>
      <c r="J71" s="13"/>
    </row>
    <row r="72" spans="1:10" ht="19.5" customHeight="1" thickBot="1">
      <c r="A72" s="14" t="s">
        <v>48</v>
      </c>
      <c r="B72" s="81" t="s">
        <v>49</v>
      </c>
      <c r="C72" s="81"/>
      <c r="D72" s="81"/>
      <c r="E72" s="81"/>
      <c r="F72" s="8">
        <v>2</v>
      </c>
      <c r="G72" s="8" t="s">
        <v>0</v>
      </c>
      <c r="H72" s="8"/>
      <c r="I72" s="15"/>
      <c r="J72" s="16"/>
    </row>
    <row r="73" spans="1:10" ht="19.5" customHeight="1">
      <c r="A73" s="86" t="s">
        <v>15</v>
      </c>
      <c r="B73" s="87"/>
      <c r="C73" s="87"/>
      <c r="D73" s="87"/>
      <c r="E73" s="87"/>
      <c r="F73" s="87"/>
      <c r="G73" s="87"/>
      <c r="H73" s="87"/>
      <c r="I73" s="101"/>
      <c r="J73" s="102"/>
    </row>
    <row r="74" spans="1:10" ht="19.5" customHeight="1">
      <c r="A74" s="70" t="s">
        <v>131</v>
      </c>
      <c r="B74" s="71"/>
      <c r="C74" s="71"/>
      <c r="D74" s="71"/>
      <c r="E74" s="71"/>
      <c r="F74" s="71"/>
      <c r="G74" s="71"/>
      <c r="H74" s="71"/>
      <c r="I74" s="103"/>
      <c r="J74" s="104"/>
    </row>
    <row r="75" spans="1:10" ht="19.5" customHeight="1">
      <c r="A75" s="70" t="s">
        <v>134</v>
      </c>
      <c r="B75" s="71"/>
      <c r="C75" s="71"/>
      <c r="D75" s="71"/>
      <c r="E75" s="71"/>
      <c r="F75" s="71"/>
      <c r="G75" s="71"/>
      <c r="H75" s="71"/>
      <c r="I75" s="113">
        <v>0</v>
      </c>
      <c r="J75" s="108"/>
    </row>
    <row r="76" spans="1:10" ht="19.5" customHeight="1">
      <c r="A76" s="17" t="s">
        <v>16</v>
      </c>
      <c r="B76" s="18"/>
      <c r="C76" s="18"/>
      <c r="D76" s="18"/>
      <c r="E76" s="18"/>
      <c r="F76" s="19"/>
      <c r="G76" s="19"/>
      <c r="H76" s="19"/>
      <c r="I76" s="111" t="s">
        <v>17</v>
      </c>
      <c r="J76" s="112"/>
    </row>
    <row r="77" spans="1:10" ht="15">
      <c r="A77" s="23">
        <v>1</v>
      </c>
      <c r="B77" s="85" t="s">
        <v>114</v>
      </c>
      <c r="C77" s="85"/>
      <c r="D77" s="85"/>
      <c r="E77" s="85"/>
      <c r="F77" s="85"/>
      <c r="G77" s="85"/>
      <c r="H77" s="85"/>
      <c r="I77" s="107"/>
      <c r="J77" s="108"/>
    </row>
    <row r="78" spans="1:10" ht="15">
      <c r="A78" s="29">
        <v>2</v>
      </c>
      <c r="B78" s="85" t="s">
        <v>113</v>
      </c>
      <c r="C78" s="85"/>
      <c r="D78" s="85"/>
      <c r="E78" s="85"/>
      <c r="F78" s="85"/>
      <c r="G78" s="85"/>
      <c r="H78" s="85"/>
      <c r="I78" s="107"/>
      <c r="J78" s="108"/>
    </row>
    <row r="79" spans="1:10" ht="15.75" thickBot="1">
      <c r="A79" s="28">
        <v>3</v>
      </c>
      <c r="B79" s="94" t="s">
        <v>100</v>
      </c>
      <c r="C79" s="94"/>
      <c r="D79" s="94"/>
      <c r="E79" s="94"/>
      <c r="F79" s="94"/>
      <c r="G79" s="94"/>
      <c r="H79" s="94"/>
      <c r="I79" s="109"/>
      <c r="J79" s="110"/>
    </row>
    <row r="80" spans="1:10" ht="7.5" customHeight="1" thickBot="1">
      <c r="A80" s="30"/>
      <c r="B80" s="31"/>
      <c r="C80" s="31"/>
      <c r="D80" s="31"/>
      <c r="E80" s="31"/>
      <c r="F80" s="31"/>
      <c r="G80" s="31"/>
      <c r="H80" s="31"/>
      <c r="I80" s="31"/>
      <c r="J80" s="32"/>
    </row>
    <row r="81" spans="1:10" ht="19.5" customHeight="1">
      <c r="A81" s="60" t="s">
        <v>13</v>
      </c>
      <c r="B81" s="61"/>
      <c r="C81" s="61"/>
      <c r="D81" s="61"/>
      <c r="E81" s="61"/>
      <c r="F81" s="61" t="s">
        <v>14</v>
      </c>
      <c r="G81" s="61"/>
      <c r="H81" s="12"/>
      <c r="I81" s="12"/>
      <c r="J81" s="13"/>
    </row>
    <row r="82" spans="1:10" ht="19.5" customHeight="1" thickBot="1">
      <c r="A82" s="14" t="s">
        <v>50</v>
      </c>
      <c r="B82" s="81" t="s">
        <v>51</v>
      </c>
      <c r="C82" s="81"/>
      <c r="D82" s="81"/>
      <c r="E82" s="81"/>
      <c r="F82" s="8">
        <v>4</v>
      </c>
      <c r="G82" s="8" t="s">
        <v>0</v>
      </c>
      <c r="H82" s="8"/>
      <c r="I82" s="15"/>
      <c r="J82" s="16"/>
    </row>
    <row r="83" spans="1:10" ht="19.5" customHeight="1">
      <c r="A83" s="86" t="s">
        <v>15</v>
      </c>
      <c r="B83" s="87"/>
      <c r="C83" s="87"/>
      <c r="D83" s="87"/>
      <c r="E83" s="87"/>
      <c r="F83" s="87"/>
      <c r="G83" s="87"/>
      <c r="H83" s="87"/>
      <c r="I83" s="101"/>
      <c r="J83" s="102"/>
    </row>
    <row r="84" spans="1:10" ht="19.5" customHeight="1">
      <c r="A84" s="70" t="s">
        <v>131</v>
      </c>
      <c r="B84" s="71"/>
      <c r="C84" s="71"/>
      <c r="D84" s="71"/>
      <c r="E84" s="71"/>
      <c r="F84" s="71"/>
      <c r="G84" s="71"/>
      <c r="H84" s="71"/>
      <c r="I84" s="103"/>
      <c r="J84" s="104"/>
    </row>
    <row r="85" spans="1:10" ht="19.5" customHeight="1">
      <c r="A85" s="70" t="s">
        <v>134</v>
      </c>
      <c r="B85" s="71"/>
      <c r="C85" s="71"/>
      <c r="D85" s="71"/>
      <c r="E85" s="71"/>
      <c r="F85" s="71"/>
      <c r="G85" s="71"/>
      <c r="H85" s="71"/>
      <c r="I85" s="113">
        <v>0</v>
      </c>
      <c r="J85" s="108"/>
    </row>
    <row r="86" spans="1:10" ht="19.5" customHeight="1">
      <c r="A86" s="17" t="s">
        <v>16</v>
      </c>
      <c r="B86" s="18"/>
      <c r="C86" s="18"/>
      <c r="D86" s="18"/>
      <c r="E86" s="18"/>
      <c r="F86" s="19"/>
      <c r="G86" s="19"/>
      <c r="H86" s="19"/>
      <c r="I86" s="111" t="s">
        <v>17</v>
      </c>
      <c r="J86" s="112"/>
    </row>
    <row r="87" spans="1:10" ht="15">
      <c r="A87" s="23">
        <v>1</v>
      </c>
      <c r="B87" s="85" t="s">
        <v>115</v>
      </c>
      <c r="C87" s="85"/>
      <c r="D87" s="85"/>
      <c r="E87" s="85"/>
      <c r="F87" s="85"/>
      <c r="G87" s="85"/>
      <c r="H87" s="85"/>
      <c r="I87" s="107"/>
      <c r="J87" s="108"/>
    </row>
    <row r="88" spans="1:10" ht="15">
      <c r="A88" s="29">
        <v>2</v>
      </c>
      <c r="B88" s="85" t="s">
        <v>113</v>
      </c>
      <c r="C88" s="85"/>
      <c r="D88" s="85"/>
      <c r="E88" s="85"/>
      <c r="F88" s="85"/>
      <c r="G88" s="85"/>
      <c r="H88" s="85"/>
      <c r="I88" s="107"/>
      <c r="J88" s="108"/>
    </row>
    <row r="89" spans="1:10" ht="15.75" thickBot="1">
      <c r="A89" s="28">
        <v>3</v>
      </c>
      <c r="B89" s="94" t="s">
        <v>100</v>
      </c>
      <c r="C89" s="94"/>
      <c r="D89" s="94"/>
      <c r="E89" s="94"/>
      <c r="F89" s="94"/>
      <c r="G89" s="94"/>
      <c r="H89" s="94"/>
      <c r="I89" s="109"/>
      <c r="J89" s="110"/>
    </row>
    <row r="90" spans="1:10" ht="7.5" customHeight="1" thickBot="1">
      <c r="A90" s="30"/>
      <c r="B90" s="31"/>
      <c r="C90" s="31"/>
      <c r="D90" s="31"/>
      <c r="E90" s="31"/>
      <c r="F90" s="31"/>
      <c r="G90" s="31"/>
      <c r="H90" s="31"/>
      <c r="I90" s="31"/>
      <c r="J90" s="32"/>
    </row>
    <row r="91" spans="1:10" ht="19.5" customHeight="1">
      <c r="A91" s="60" t="s">
        <v>13</v>
      </c>
      <c r="B91" s="61"/>
      <c r="C91" s="61"/>
      <c r="D91" s="61"/>
      <c r="E91" s="61"/>
      <c r="F91" s="61" t="s">
        <v>14</v>
      </c>
      <c r="G91" s="61"/>
      <c r="H91" s="12"/>
      <c r="I91" s="12"/>
      <c r="J91" s="13"/>
    </row>
    <row r="92" spans="1:10" ht="19.5" customHeight="1" thickBot="1">
      <c r="A92" s="14" t="s">
        <v>52</v>
      </c>
      <c r="B92" s="81" t="s">
        <v>45</v>
      </c>
      <c r="C92" s="81"/>
      <c r="D92" s="81"/>
      <c r="E92" s="81"/>
      <c r="F92" s="8">
        <v>32</v>
      </c>
      <c r="G92" s="8" t="s">
        <v>0</v>
      </c>
      <c r="H92" s="8"/>
      <c r="I92" s="15"/>
      <c r="J92" s="16"/>
    </row>
    <row r="93" spans="1:10" ht="19.5" customHeight="1">
      <c r="A93" s="86" t="s">
        <v>15</v>
      </c>
      <c r="B93" s="87"/>
      <c r="C93" s="87"/>
      <c r="D93" s="87"/>
      <c r="E93" s="87"/>
      <c r="F93" s="87"/>
      <c r="G93" s="87"/>
      <c r="H93" s="87"/>
      <c r="I93" s="101"/>
      <c r="J93" s="102"/>
    </row>
    <row r="94" spans="1:10" ht="19.5" customHeight="1">
      <c r="A94" s="70" t="s">
        <v>131</v>
      </c>
      <c r="B94" s="71"/>
      <c r="C94" s="71"/>
      <c r="D94" s="71"/>
      <c r="E94" s="71"/>
      <c r="F94" s="71"/>
      <c r="G94" s="71"/>
      <c r="H94" s="71"/>
      <c r="I94" s="103"/>
      <c r="J94" s="104"/>
    </row>
    <row r="95" spans="1:10" ht="19.5" customHeight="1">
      <c r="A95" s="70" t="s">
        <v>134</v>
      </c>
      <c r="B95" s="71"/>
      <c r="C95" s="71"/>
      <c r="D95" s="71"/>
      <c r="E95" s="71"/>
      <c r="F95" s="71"/>
      <c r="G95" s="71"/>
      <c r="H95" s="71"/>
      <c r="I95" s="113">
        <v>0</v>
      </c>
      <c r="J95" s="108"/>
    </row>
    <row r="96" spans="1:10" ht="19.5" customHeight="1">
      <c r="A96" s="17" t="s">
        <v>16</v>
      </c>
      <c r="B96" s="18"/>
      <c r="C96" s="18"/>
      <c r="D96" s="18"/>
      <c r="E96" s="18"/>
      <c r="F96" s="19"/>
      <c r="G96" s="19"/>
      <c r="H96" s="19"/>
      <c r="I96" s="111" t="s">
        <v>17</v>
      </c>
      <c r="J96" s="112"/>
    </row>
    <row r="97" spans="1:10" ht="15">
      <c r="A97" s="23">
        <v>1</v>
      </c>
      <c r="B97" s="85" t="s">
        <v>99</v>
      </c>
      <c r="C97" s="85"/>
      <c r="D97" s="85"/>
      <c r="E97" s="85"/>
      <c r="F97" s="85"/>
      <c r="G97" s="85"/>
      <c r="H97" s="85"/>
      <c r="I97" s="107"/>
      <c r="J97" s="108"/>
    </row>
    <row r="98" spans="1:10" ht="15">
      <c r="A98" s="29">
        <v>2</v>
      </c>
      <c r="B98" s="85" t="s">
        <v>124</v>
      </c>
      <c r="C98" s="85"/>
      <c r="D98" s="85"/>
      <c r="E98" s="85"/>
      <c r="F98" s="85"/>
      <c r="G98" s="85"/>
      <c r="H98" s="85"/>
      <c r="I98" s="107"/>
      <c r="J98" s="108"/>
    </row>
    <row r="99" spans="1:10" ht="15.75" thickBot="1">
      <c r="A99" s="28">
        <v>3</v>
      </c>
      <c r="B99" s="94" t="s">
        <v>100</v>
      </c>
      <c r="C99" s="94"/>
      <c r="D99" s="94"/>
      <c r="E99" s="94"/>
      <c r="F99" s="94"/>
      <c r="G99" s="94"/>
      <c r="H99" s="94"/>
      <c r="I99" s="109"/>
      <c r="J99" s="110"/>
    </row>
    <row r="100" spans="1:10" ht="7.5" customHeight="1" thickBot="1">
      <c r="A100" s="30"/>
      <c r="B100" s="31"/>
      <c r="C100" s="31"/>
      <c r="D100" s="31"/>
      <c r="E100" s="31"/>
      <c r="F100" s="31"/>
      <c r="G100" s="31"/>
      <c r="H100" s="31"/>
      <c r="I100" s="31"/>
      <c r="J100" s="32"/>
    </row>
    <row r="101" spans="1:10" s="1" customFormat="1" ht="19.5" customHeight="1">
      <c r="A101" s="60" t="s">
        <v>13</v>
      </c>
      <c r="B101" s="61"/>
      <c r="C101" s="61"/>
      <c r="D101" s="61"/>
      <c r="E101" s="61"/>
      <c r="F101" s="61" t="s">
        <v>14</v>
      </c>
      <c r="G101" s="61"/>
      <c r="H101" s="12"/>
      <c r="I101" s="12"/>
      <c r="J101" s="13"/>
    </row>
    <row r="102" spans="1:10" ht="19.5" customHeight="1" thickBot="1">
      <c r="A102" s="14" t="s">
        <v>53</v>
      </c>
      <c r="B102" s="81" t="s">
        <v>54</v>
      </c>
      <c r="C102" s="81"/>
      <c r="D102" s="81"/>
      <c r="E102" s="81"/>
      <c r="F102" s="8">
        <v>2</v>
      </c>
      <c r="G102" s="8" t="s">
        <v>0</v>
      </c>
      <c r="H102" s="8"/>
      <c r="I102" s="15"/>
      <c r="J102" s="16"/>
    </row>
    <row r="103" spans="1:10" ht="19.5" customHeight="1">
      <c r="A103" s="86" t="s">
        <v>15</v>
      </c>
      <c r="B103" s="87"/>
      <c r="C103" s="87"/>
      <c r="D103" s="87"/>
      <c r="E103" s="87"/>
      <c r="F103" s="87"/>
      <c r="G103" s="87"/>
      <c r="H103" s="87"/>
      <c r="I103" s="101"/>
      <c r="J103" s="102"/>
    </row>
    <row r="104" spans="1:10" ht="19.5" customHeight="1">
      <c r="A104" s="70" t="s">
        <v>131</v>
      </c>
      <c r="B104" s="71"/>
      <c r="C104" s="71"/>
      <c r="D104" s="71"/>
      <c r="E104" s="71"/>
      <c r="F104" s="71"/>
      <c r="G104" s="71"/>
      <c r="H104" s="71"/>
      <c r="I104" s="103"/>
      <c r="J104" s="104"/>
    </row>
    <row r="105" spans="1:10" ht="19.5" customHeight="1">
      <c r="A105" s="70" t="s">
        <v>134</v>
      </c>
      <c r="B105" s="71"/>
      <c r="C105" s="71"/>
      <c r="D105" s="71"/>
      <c r="E105" s="71"/>
      <c r="F105" s="71"/>
      <c r="G105" s="71"/>
      <c r="H105" s="71"/>
      <c r="I105" s="113">
        <v>0</v>
      </c>
      <c r="J105" s="108"/>
    </row>
    <row r="106" spans="1:10" ht="19.5" customHeight="1">
      <c r="A106" s="17" t="s">
        <v>16</v>
      </c>
      <c r="B106" s="18"/>
      <c r="C106" s="18"/>
      <c r="D106" s="18"/>
      <c r="E106" s="18"/>
      <c r="F106" s="19"/>
      <c r="G106" s="19"/>
      <c r="H106" s="19"/>
      <c r="I106" s="111" t="s">
        <v>17</v>
      </c>
      <c r="J106" s="112"/>
    </row>
    <row r="107" spans="1:10" ht="15" customHeight="1">
      <c r="A107" s="23">
        <v>1</v>
      </c>
      <c r="B107" s="85" t="s">
        <v>121</v>
      </c>
      <c r="C107" s="85"/>
      <c r="D107" s="85"/>
      <c r="E107" s="85"/>
      <c r="F107" s="85"/>
      <c r="G107" s="85"/>
      <c r="H107" s="85"/>
      <c r="I107" s="107"/>
      <c r="J107" s="108"/>
    </row>
    <row r="108" spans="1:10" ht="15" customHeight="1">
      <c r="A108" s="23">
        <v>2</v>
      </c>
      <c r="B108" s="85" t="s">
        <v>116</v>
      </c>
      <c r="C108" s="85"/>
      <c r="D108" s="85"/>
      <c r="E108" s="85"/>
      <c r="F108" s="85"/>
      <c r="G108" s="85"/>
      <c r="H108" s="85"/>
      <c r="I108" s="107"/>
      <c r="J108" s="108"/>
    </row>
    <row r="109" spans="1:10" ht="15" customHeight="1">
      <c r="A109" s="23">
        <v>3</v>
      </c>
      <c r="B109" s="85" t="s">
        <v>118</v>
      </c>
      <c r="C109" s="85"/>
      <c r="D109" s="85"/>
      <c r="E109" s="85"/>
      <c r="F109" s="85"/>
      <c r="G109" s="85"/>
      <c r="H109" s="85"/>
      <c r="I109" s="107"/>
      <c r="J109" s="108"/>
    </row>
    <row r="110" spans="1:10" ht="15" customHeight="1">
      <c r="A110" s="23">
        <v>4</v>
      </c>
      <c r="B110" s="85" t="s">
        <v>117</v>
      </c>
      <c r="C110" s="85"/>
      <c r="D110" s="85"/>
      <c r="E110" s="85"/>
      <c r="F110" s="85"/>
      <c r="G110" s="85"/>
      <c r="H110" s="85"/>
      <c r="I110" s="107"/>
      <c r="J110" s="108"/>
    </row>
    <row r="111" spans="1:10" ht="15" customHeight="1">
      <c r="A111" s="23">
        <v>5</v>
      </c>
      <c r="B111" s="85" t="s">
        <v>122</v>
      </c>
      <c r="C111" s="85"/>
      <c r="D111" s="85"/>
      <c r="E111" s="85"/>
      <c r="F111" s="85"/>
      <c r="G111" s="85"/>
      <c r="H111" s="85"/>
      <c r="I111" s="107"/>
      <c r="J111" s="108"/>
    </row>
    <row r="112" spans="1:10" ht="15" customHeight="1">
      <c r="A112" s="23">
        <v>6</v>
      </c>
      <c r="B112" s="85" t="s">
        <v>119</v>
      </c>
      <c r="C112" s="85"/>
      <c r="D112" s="85"/>
      <c r="E112" s="85"/>
      <c r="F112" s="85"/>
      <c r="G112" s="85"/>
      <c r="H112" s="85"/>
      <c r="I112" s="107"/>
      <c r="J112" s="108"/>
    </row>
    <row r="113" spans="1:10" ht="15" customHeight="1">
      <c r="A113" s="23">
        <v>7</v>
      </c>
      <c r="B113" s="85" t="s">
        <v>120</v>
      </c>
      <c r="C113" s="85"/>
      <c r="D113" s="85"/>
      <c r="E113" s="85"/>
      <c r="F113" s="85"/>
      <c r="G113" s="85"/>
      <c r="H113" s="85"/>
      <c r="I113" s="107"/>
      <c r="J113" s="108"/>
    </row>
    <row r="114" spans="1:10" ht="15" customHeight="1">
      <c r="A114" s="23">
        <v>8</v>
      </c>
      <c r="B114" s="85" t="s">
        <v>94</v>
      </c>
      <c r="C114" s="85"/>
      <c r="D114" s="85"/>
      <c r="E114" s="85"/>
      <c r="F114" s="85"/>
      <c r="G114" s="85"/>
      <c r="H114" s="85"/>
      <c r="I114" s="107"/>
      <c r="J114" s="108"/>
    </row>
    <row r="115" spans="1:10" ht="15" customHeight="1">
      <c r="A115" s="23">
        <v>9</v>
      </c>
      <c r="B115" s="85" t="s">
        <v>111</v>
      </c>
      <c r="C115" s="85"/>
      <c r="D115" s="85"/>
      <c r="E115" s="85"/>
      <c r="F115" s="85"/>
      <c r="G115" s="85"/>
      <c r="H115" s="85"/>
      <c r="I115" s="107"/>
      <c r="J115" s="108"/>
    </row>
    <row r="116" spans="1:10" ht="15" customHeight="1">
      <c r="A116" s="23">
        <v>10</v>
      </c>
      <c r="B116" s="93" t="s">
        <v>68</v>
      </c>
      <c r="C116" s="93"/>
      <c r="D116" s="93"/>
      <c r="E116" s="93"/>
      <c r="F116" s="93"/>
      <c r="G116" s="93"/>
      <c r="H116" s="93"/>
      <c r="I116" s="107"/>
      <c r="J116" s="108"/>
    </row>
    <row r="117" spans="1:10" ht="15" customHeight="1" thickBot="1">
      <c r="A117" s="28">
        <v>11</v>
      </c>
      <c r="B117" s="94" t="s">
        <v>101</v>
      </c>
      <c r="C117" s="94"/>
      <c r="D117" s="94"/>
      <c r="E117" s="94"/>
      <c r="F117" s="94"/>
      <c r="G117" s="94"/>
      <c r="H117" s="94"/>
      <c r="I117" s="109"/>
      <c r="J117" s="110"/>
    </row>
    <row r="118" spans="1:10" ht="7.5" customHeight="1" thickBot="1">
      <c r="A118" s="30"/>
      <c r="B118" s="31"/>
      <c r="C118" s="31"/>
      <c r="D118" s="31"/>
      <c r="E118" s="31"/>
      <c r="F118" s="31"/>
      <c r="G118" s="31"/>
      <c r="H118" s="31"/>
      <c r="I118" s="31"/>
      <c r="J118" s="32"/>
    </row>
    <row r="119" spans="1:10" ht="19.5" customHeight="1">
      <c r="A119" s="60" t="s">
        <v>13</v>
      </c>
      <c r="B119" s="61"/>
      <c r="C119" s="61"/>
      <c r="D119" s="61"/>
      <c r="E119" s="61"/>
      <c r="F119" s="61" t="s">
        <v>14</v>
      </c>
      <c r="G119" s="61"/>
      <c r="H119" s="12"/>
      <c r="I119" s="12"/>
      <c r="J119" s="13"/>
    </row>
    <row r="120" spans="1:10" ht="19.5" customHeight="1" thickBot="1">
      <c r="A120" s="14" t="s">
        <v>55</v>
      </c>
      <c r="B120" s="81" t="s">
        <v>45</v>
      </c>
      <c r="C120" s="81"/>
      <c r="D120" s="81"/>
      <c r="E120" s="81"/>
      <c r="F120" s="8">
        <v>8</v>
      </c>
      <c r="G120" s="8" t="s">
        <v>0</v>
      </c>
      <c r="H120" s="8"/>
      <c r="I120" s="15"/>
      <c r="J120" s="16"/>
    </row>
    <row r="121" spans="1:10" ht="19.5" customHeight="1">
      <c r="A121" s="86" t="s">
        <v>15</v>
      </c>
      <c r="B121" s="87"/>
      <c r="C121" s="87"/>
      <c r="D121" s="87"/>
      <c r="E121" s="87"/>
      <c r="F121" s="87"/>
      <c r="G121" s="87"/>
      <c r="H121" s="87"/>
      <c r="I121" s="101"/>
      <c r="J121" s="102"/>
    </row>
    <row r="122" spans="1:10" ht="19.5" customHeight="1">
      <c r="A122" s="70" t="s">
        <v>131</v>
      </c>
      <c r="B122" s="71"/>
      <c r="C122" s="71"/>
      <c r="D122" s="71"/>
      <c r="E122" s="71"/>
      <c r="F122" s="71"/>
      <c r="G122" s="71"/>
      <c r="H122" s="71"/>
      <c r="I122" s="103"/>
      <c r="J122" s="104"/>
    </row>
    <row r="123" spans="1:10" ht="19.5" customHeight="1">
      <c r="A123" s="70" t="s">
        <v>134</v>
      </c>
      <c r="B123" s="71"/>
      <c r="C123" s="71"/>
      <c r="D123" s="71"/>
      <c r="E123" s="71"/>
      <c r="F123" s="71"/>
      <c r="G123" s="71"/>
      <c r="H123" s="71"/>
      <c r="I123" s="113">
        <v>0</v>
      </c>
      <c r="J123" s="108"/>
    </row>
    <row r="124" spans="1:10" ht="19.5" customHeight="1">
      <c r="A124" s="17" t="s">
        <v>16</v>
      </c>
      <c r="B124" s="18"/>
      <c r="C124" s="18"/>
      <c r="D124" s="18"/>
      <c r="E124" s="18"/>
      <c r="F124" s="19"/>
      <c r="G124" s="19"/>
      <c r="H124" s="19"/>
      <c r="I124" s="111" t="s">
        <v>17</v>
      </c>
      <c r="J124" s="112"/>
    </row>
    <row r="125" spans="1:10" ht="15">
      <c r="A125" s="23">
        <v>1</v>
      </c>
      <c r="B125" s="85" t="s">
        <v>99</v>
      </c>
      <c r="C125" s="85"/>
      <c r="D125" s="85"/>
      <c r="E125" s="85"/>
      <c r="F125" s="85"/>
      <c r="G125" s="85"/>
      <c r="H125" s="85"/>
      <c r="I125" s="107"/>
      <c r="J125" s="108"/>
    </row>
    <row r="126" spans="1:10" ht="15">
      <c r="A126" s="29">
        <v>2</v>
      </c>
      <c r="B126" s="85" t="s">
        <v>123</v>
      </c>
      <c r="C126" s="85"/>
      <c r="D126" s="85"/>
      <c r="E126" s="85"/>
      <c r="F126" s="85"/>
      <c r="G126" s="85"/>
      <c r="H126" s="85"/>
      <c r="I126" s="107"/>
      <c r="J126" s="108"/>
    </row>
    <row r="127" spans="1:10" ht="15.75" thickBot="1">
      <c r="A127" s="28">
        <v>3</v>
      </c>
      <c r="B127" s="94" t="s">
        <v>100</v>
      </c>
      <c r="C127" s="94"/>
      <c r="D127" s="94"/>
      <c r="E127" s="94"/>
      <c r="F127" s="94"/>
      <c r="G127" s="94"/>
      <c r="H127" s="94"/>
      <c r="I127" s="109"/>
      <c r="J127" s="110"/>
    </row>
    <row r="128" spans="1:10" ht="7.5" customHeight="1" thickBot="1">
      <c r="A128" s="30"/>
      <c r="B128" s="31"/>
      <c r="C128" s="31"/>
      <c r="D128" s="31"/>
      <c r="E128" s="31"/>
      <c r="F128" s="31"/>
      <c r="G128" s="31"/>
      <c r="H128" s="31"/>
      <c r="I128" s="31"/>
      <c r="J128" s="32"/>
    </row>
    <row r="129" spans="1:10" s="1" customFormat="1" ht="19.5" customHeight="1">
      <c r="A129" s="60" t="s">
        <v>13</v>
      </c>
      <c r="B129" s="61"/>
      <c r="C129" s="61"/>
      <c r="D129" s="61"/>
      <c r="E129" s="61"/>
      <c r="F129" s="61" t="s">
        <v>14</v>
      </c>
      <c r="G129" s="61"/>
      <c r="H129" s="12"/>
      <c r="I129" s="12"/>
      <c r="J129" s="13"/>
    </row>
    <row r="130" spans="1:10" ht="19.5" customHeight="1" thickBot="1">
      <c r="A130" s="14" t="s">
        <v>56</v>
      </c>
      <c r="B130" s="81" t="s">
        <v>57</v>
      </c>
      <c r="C130" s="81"/>
      <c r="D130" s="81"/>
      <c r="E130" s="81"/>
      <c r="F130" s="8">
        <v>16</v>
      </c>
      <c r="G130" s="8" t="s">
        <v>0</v>
      </c>
      <c r="H130" s="8"/>
      <c r="I130" s="15"/>
      <c r="J130" s="16"/>
    </row>
    <row r="131" spans="1:10" ht="19.5" customHeight="1">
      <c r="A131" s="86" t="s">
        <v>15</v>
      </c>
      <c r="B131" s="87"/>
      <c r="C131" s="87"/>
      <c r="D131" s="87"/>
      <c r="E131" s="87"/>
      <c r="F131" s="87"/>
      <c r="G131" s="87"/>
      <c r="H131" s="87"/>
      <c r="I131" s="101"/>
      <c r="J131" s="102"/>
    </row>
    <row r="132" spans="1:10" ht="19.5" customHeight="1">
      <c r="A132" s="70" t="s">
        <v>131</v>
      </c>
      <c r="B132" s="71"/>
      <c r="C132" s="71"/>
      <c r="D132" s="71"/>
      <c r="E132" s="71"/>
      <c r="F132" s="71"/>
      <c r="G132" s="71"/>
      <c r="H132" s="71"/>
      <c r="I132" s="103"/>
      <c r="J132" s="104"/>
    </row>
    <row r="133" spans="1:10" ht="19.5" customHeight="1">
      <c r="A133" s="70" t="s">
        <v>134</v>
      </c>
      <c r="B133" s="71"/>
      <c r="C133" s="71"/>
      <c r="D133" s="71"/>
      <c r="E133" s="71"/>
      <c r="F133" s="71"/>
      <c r="G133" s="71"/>
      <c r="H133" s="71"/>
      <c r="I133" s="113">
        <v>0</v>
      </c>
      <c r="J133" s="108"/>
    </row>
    <row r="134" spans="1:10" ht="19.5" customHeight="1">
      <c r="A134" s="17" t="s">
        <v>16</v>
      </c>
      <c r="B134" s="18"/>
      <c r="C134" s="18"/>
      <c r="D134" s="18"/>
      <c r="E134" s="18"/>
      <c r="F134" s="19"/>
      <c r="G134" s="19"/>
      <c r="H134" s="19"/>
      <c r="I134" s="111" t="s">
        <v>17</v>
      </c>
      <c r="J134" s="112"/>
    </row>
    <row r="135" spans="1:10" ht="15" customHeight="1">
      <c r="A135" s="23">
        <v>1</v>
      </c>
      <c r="B135" s="85" t="s">
        <v>126</v>
      </c>
      <c r="C135" s="85"/>
      <c r="D135" s="85"/>
      <c r="E135" s="85"/>
      <c r="F135" s="85"/>
      <c r="G135" s="85"/>
      <c r="H135" s="85"/>
      <c r="I135" s="107"/>
      <c r="J135" s="108"/>
    </row>
    <row r="136" spans="1:10" ht="15" customHeight="1">
      <c r="A136" s="23">
        <v>2</v>
      </c>
      <c r="B136" s="85" t="s">
        <v>127</v>
      </c>
      <c r="C136" s="85"/>
      <c r="D136" s="85"/>
      <c r="E136" s="85"/>
      <c r="F136" s="85"/>
      <c r="G136" s="85"/>
      <c r="H136" s="85"/>
      <c r="I136" s="107"/>
      <c r="J136" s="108"/>
    </row>
    <row r="137" spans="1:10" ht="15" customHeight="1">
      <c r="A137" s="23">
        <v>3</v>
      </c>
      <c r="B137" s="85" t="s">
        <v>128</v>
      </c>
      <c r="C137" s="85"/>
      <c r="D137" s="85"/>
      <c r="E137" s="85"/>
      <c r="F137" s="85"/>
      <c r="G137" s="85"/>
      <c r="H137" s="85"/>
      <c r="I137" s="107"/>
      <c r="J137" s="108"/>
    </row>
    <row r="138" spans="1:10" ht="15" customHeight="1">
      <c r="A138" s="23">
        <v>4</v>
      </c>
      <c r="B138" s="85" t="s">
        <v>129</v>
      </c>
      <c r="C138" s="85"/>
      <c r="D138" s="85"/>
      <c r="E138" s="85"/>
      <c r="F138" s="85"/>
      <c r="G138" s="85"/>
      <c r="H138" s="85"/>
      <c r="I138" s="107"/>
      <c r="J138" s="108"/>
    </row>
    <row r="139" spans="1:10" ht="15" customHeight="1" thickBot="1">
      <c r="A139" s="28">
        <v>5</v>
      </c>
      <c r="B139" s="94" t="s">
        <v>130</v>
      </c>
      <c r="C139" s="94"/>
      <c r="D139" s="94"/>
      <c r="E139" s="94"/>
      <c r="F139" s="94"/>
      <c r="G139" s="94"/>
      <c r="H139" s="94"/>
      <c r="I139" s="109"/>
      <c r="J139" s="110"/>
    </row>
  </sheetData>
  <sheetProtection algorithmName="SHA-512" hashValue="fisDfgLYTsQbVyXUI4dCZW8+jMB8DMSfvWMJ3PylljZX1IWh6k4L0obN3aD4wFjqsB0gMo53Ws7ZWsxnznxxjg==" saltValue="EuHH/d1rjvHrnsAQoauAnw==" spinCount="100000" sheet="1" objects="1" scenarios="1"/>
  <mergeCells count="142">
    <mergeCell ref="A132:H132"/>
    <mergeCell ref="I124:J124"/>
    <mergeCell ref="B125:H125"/>
    <mergeCell ref="B126:H126"/>
    <mergeCell ref="B127:H127"/>
    <mergeCell ref="B139:H139"/>
    <mergeCell ref="B138:H138"/>
    <mergeCell ref="I134:J134"/>
    <mergeCell ref="B135:H135"/>
    <mergeCell ref="B136:H136"/>
    <mergeCell ref="B137:H137"/>
    <mergeCell ref="A133:H133"/>
    <mergeCell ref="B120:E120"/>
    <mergeCell ref="A121:H121"/>
    <mergeCell ref="A122:H122"/>
    <mergeCell ref="B116:H116"/>
    <mergeCell ref="B117:H117"/>
    <mergeCell ref="A129:E129"/>
    <mergeCell ref="F129:G129"/>
    <mergeCell ref="B130:E130"/>
    <mergeCell ref="A131:H131"/>
    <mergeCell ref="A123:H123"/>
    <mergeCell ref="B110:H110"/>
    <mergeCell ref="B115:H115"/>
    <mergeCell ref="B113:H113"/>
    <mergeCell ref="B114:H114"/>
    <mergeCell ref="B109:H109"/>
    <mergeCell ref="B111:H111"/>
    <mergeCell ref="B112:H112"/>
    <mergeCell ref="A119:E119"/>
    <mergeCell ref="F119:G119"/>
    <mergeCell ref="A104:H104"/>
    <mergeCell ref="I106:J106"/>
    <mergeCell ref="B107:H107"/>
    <mergeCell ref="B108:H108"/>
    <mergeCell ref="B99:H99"/>
    <mergeCell ref="A101:E101"/>
    <mergeCell ref="F101:G101"/>
    <mergeCell ref="B102:E102"/>
    <mergeCell ref="A103:H103"/>
    <mergeCell ref="A94:H94"/>
    <mergeCell ref="I96:J96"/>
    <mergeCell ref="B97:H97"/>
    <mergeCell ref="B98:H98"/>
    <mergeCell ref="B89:H89"/>
    <mergeCell ref="A91:E91"/>
    <mergeCell ref="F91:G91"/>
    <mergeCell ref="B92:E92"/>
    <mergeCell ref="A93:H93"/>
    <mergeCell ref="B64:H64"/>
    <mergeCell ref="B65:H65"/>
    <mergeCell ref="B66:H66"/>
    <mergeCell ref="A84:H84"/>
    <mergeCell ref="I86:J86"/>
    <mergeCell ref="B87:H87"/>
    <mergeCell ref="B88:H88"/>
    <mergeCell ref="B79:H79"/>
    <mergeCell ref="A81:E81"/>
    <mergeCell ref="F81:G81"/>
    <mergeCell ref="B82:E82"/>
    <mergeCell ref="A83:H83"/>
    <mergeCell ref="A74:H74"/>
    <mergeCell ref="I76:J76"/>
    <mergeCell ref="B77:H77"/>
    <mergeCell ref="B78:H78"/>
    <mergeCell ref="A71:E71"/>
    <mergeCell ref="F71:G71"/>
    <mergeCell ref="B72:E72"/>
    <mergeCell ref="A73:H73"/>
    <mergeCell ref="B67:H67"/>
    <mergeCell ref="B68:H68"/>
    <mergeCell ref="B69:H69"/>
    <mergeCell ref="B52:E52"/>
    <mergeCell ref="A53:H53"/>
    <mergeCell ref="A54:H54"/>
    <mergeCell ref="B47:H47"/>
    <mergeCell ref="B49:H49"/>
    <mergeCell ref="B48:H48"/>
    <mergeCell ref="B62:H62"/>
    <mergeCell ref="B63:H63"/>
    <mergeCell ref="I56:J56"/>
    <mergeCell ref="B57:H57"/>
    <mergeCell ref="B58:H58"/>
    <mergeCell ref="B61:H61"/>
    <mergeCell ref="B59:H59"/>
    <mergeCell ref="B60:H60"/>
    <mergeCell ref="B42:E42"/>
    <mergeCell ref="A43:H43"/>
    <mergeCell ref="A44:H44"/>
    <mergeCell ref="I46:J46"/>
    <mergeCell ref="B40:J40"/>
    <mergeCell ref="A41:E41"/>
    <mergeCell ref="F41:G41"/>
    <mergeCell ref="A45:H45"/>
    <mergeCell ref="A51:E51"/>
    <mergeCell ref="F51:G51"/>
    <mergeCell ref="B30:H30"/>
    <mergeCell ref="B31:J31"/>
    <mergeCell ref="A32:E32"/>
    <mergeCell ref="F32:G32"/>
    <mergeCell ref="B27:H27"/>
    <mergeCell ref="B28:H28"/>
    <mergeCell ref="B38:H38"/>
    <mergeCell ref="B39:H39"/>
    <mergeCell ref="B33:E33"/>
    <mergeCell ref="A34:H34"/>
    <mergeCell ref="A35:H35"/>
    <mergeCell ref="I37:J37"/>
    <mergeCell ref="A36:H36"/>
    <mergeCell ref="I17:J17"/>
    <mergeCell ref="B18:H18"/>
    <mergeCell ref="A16:H16"/>
    <mergeCell ref="B25:H25"/>
    <mergeCell ref="B26:H26"/>
    <mergeCell ref="B22:H22"/>
    <mergeCell ref="B23:H23"/>
    <mergeCell ref="B24:H24"/>
    <mergeCell ref="B29:H29"/>
    <mergeCell ref="I1:J1"/>
    <mergeCell ref="A55:H55"/>
    <mergeCell ref="A75:H75"/>
    <mergeCell ref="A85:H85"/>
    <mergeCell ref="A95:H95"/>
    <mergeCell ref="A105:H105"/>
    <mergeCell ref="A6:J6"/>
    <mergeCell ref="A7:J7"/>
    <mergeCell ref="A8:J8"/>
    <mergeCell ref="A12:E12"/>
    <mergeCell ref="F12:G12"/>
    <mergeCell ref="B13:E13"/>
    <mergeCell ref="A1:C1"/>
    <mergeCell ref="A2:C2"/>
    <mergeCell ref="A3:J3"/>
    <mergeCell ref="A4:B4"/>
    <mergeCell ref="D4:J4"/>
    <mergeCell ref="A5:J5"/>
    <mergeCell ref="B19:H19"/>
    <mergeCell ref="B20:H20"/>
    <mergeCell ref="B21:H21"/>
    <mergeCell ref="A14:H14"/>
    <mergeCell ref="A10:J10"/>
    <mergeCell ref="A15:H15"/>
  </mergeCells>
  <printOptions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portrait" paperSize="9" scale="86" r:id="rId1"/>
  <headerFooter>
    <oddFooter>&amp;CStránka &amp;P z &amp;N</oddFooter>
  </headerFooter>
  <rowBreaks count="2" manualBreakCount="2">
    <brk id="50" max="16383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9A0D8-CEE5-4284-88EB-97440FC1B8B3}">
  <sheetPr>
    <pageSetUpPr fitToPage="1"/>
  </sheetPr>
  <dimension ref="A1:J45"/>
  <sheetViews>
    <sheetView workbookViewId="0" topLeftCell="A19">
      <selection activeCell="M21" sqref="M21"/>
    </sheetView>
  </sheetViews>
  <sheetFormatPr defaultColWidth="9.140625" defaultRowHeight="15"/>
  <cols>
    <col min="1" max="1" width="6.00390625" style="0" customWidth="1"/>
    <col min="2" max="2" width="2.7109375" style="0" customWidth="1"/>
    <col min="3" max="3" width="7.140625" style="0" customWidth="1"/>
    <col min="5" max="5" width="29.421875" style="0" customWidth="1"/>
    <col min="6" max="6" width="6.57421875" style="0" customWidth="1"/>
    <col min="7" max="7" width="4.57421875" style="0" customWidth="1"/>
    <col min="8" max="8" width="21.28125" style="0" customWidth="1"/>
    <col min="9" max="9" width="27.140625" style="0" customWidth="1"/>
    <col min="10" max="10" width="1.421875" style="0" customWidth="1"/>
  </cols>
  <sheetData>
    <row r="1" spans="1:10" s="1" customFormat="1" ht="16.5" customHeight="1">
      <c r="A1" s="54" t="s">
        <v>5</v>
      </c>
      <c r="B1" s="48"/>
      <c r="C1" s="48"/>
      <c r="D1" s="10" t="s">
        <v>140</v>
      </c>
      <c r="E1" s="5"/>
      <c r="F1" s="5"/>
      <c r="G1" s="5"/>
      <c r="H1" s="5"/>
      <c r="I1" s="68">
        <f>'B Shrnuti'!J1</f>
        <v>45421</v>
      </c>
      <c r="J1" s="69"/>
    </row>
    <row r="2" spans="1:10" s="1" customFormat="1" ht="16.5" customHeight="1" thickBot="1">
      <c r="A2" s="55" t="s">
        <v>6</v>
      </c>
      <c r="B2" s="56"/>
      <c r="C2" s="56"/>
      <c r="D2" s="6" t="s">
        <v>4</v>
      </c>
      <c r="E2" s="6"/>
      <c r="F2" s="6"/>
      <c r="G2" s="6"/>
      <c r="H2" s="6"/>
      <c r="I2" s="6"/>
      <c r="J2" s="7"/>
    </row>
    <row r="3" spans="1:10" s="1" customFormat="1" ht="19.5" customHeight="1" thickBot="1">
      <c r="A3" s="57" t="s">
        <v>7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s="1" customFormat="1" ht="19.5" customHeight="1">
      <c r="A4" s="82" t="s">
        <v>9</v>
      </c>
      <c r="B4" s="83"/>
      <c r="C4" s="9" t="s">
        <v>36</v>
      </c>
      <c r="D4" s="83" t="s">
        <v>62</v>
      </c>
      <c r="E4" s="83"/>
      <c r="F4" s="83"/>
      <c r="G4" s="83"/>
      <c r="H4" s="83"/>
      <c r="I4" s="83"/>
      <c r="J4" s="84"/>
    </row>
    <row r="5" spans="1:10" ht="19.5" customHeight="1">
      <c r="A5" s="75" t="s">
        <v>10</v>
      </c>
      <c r="B5" s="76"/>
      <c r="C5" s="76"/>
      <c r="D5" s="76"/>
      <c r="E5" s="76"/>
      <c r="F5" s="76"/>
      <c r="G5" s="76"/>
      <c r="H5" s="76"/>
      <c r="I5" s="76"/>
      <c r="J5" s="77"/>
    </row>
    <row r="6" spans="1:10" ht="60" customHeight="1">
      <c r="A6" s="72" t="s">
        <v>63</v>
      </c>
      <c r="B6" s="73"/>
      <c r="C6" s="73"/>
      <c r="D6" s="73"/>
      <c r="E6" s="73"/>
      <c r="F6" s="73"/>
      <c r="G6" s="73"/>
      <c r="H6" s="73"/>
      <c r="I6" s="73"/>
      <c r="J6" s="74"/>
    </row>
    <row r="7" spans="1:10" ht="19.5" customHeight="1">
      <c r="A7" s="75" t="s">
        <v>11</v>
      </c>
      <c r="B7" s="76"/>
      <c r="C7" s="76"/>
      <c r="D7" s="76"/>
      <c r="E7" s="76"/>
      <c r="F7" s="76"/>
      <c r="G7" s="76"/>
      <c r="H7" s="76"/>
      <c r="I7" s="76"/>
      <c r="J7" s="77"/>
    </row>
    <row r="8" spans="1:10" ht="45" customHeight="1">
      <c r="A8" s="78" t="s">
        <v>86</v>
      </c>
      <c r="B8" s="79"/>
      <c r="C8" s="79"/>
      <c r="D8" s="79"/>
      <c r="E8" s="79"/>
      <c r="F8" s="79"/>
      <c r="G8" s="79"/>
      <c r="H8" s="79"/>
      <c r="I8" s="79"/>
      <c r="J8" s="80"/>
    </row>
    <row r="9" spans="1:10" ht="7.5" customHeight="1">
      <c r="A9" s="41"/>
      <c r="B9" s="42"/>
      <c r="C9" s="42"/>
      <c r="D9" s="42"/>
      <c r="E9" s="42"/>
      <c r="F9" s="42"/>
      <c r="G9" s="42"/>
      <c r="H9" s="42"/>
      <c r="I9" s="42"/>
      <c r="J9" s="43"/>
    </row>
    <row r="10" spans="1:10" ht="15">
      <c r="A10" s="88" t="s">
        <v>135</v>
      </c>
      <c r="B10" s="89"/>
      <c r="C10" s="89"/>
      <c r="D10" s="89"/>
      <c r="E10" s="89"/>
      <c r="F10" s="89"/>
      <c r="G10" s="89"/>
      <c r="H10" s="89"/>
      <c r="I10" s="89"/>
      <c r="J10" s="90"/>
    </row>
    <row r="11" spans="1:10" ht="7.5" customHeight="1" thickBot="1">
      <c r="A11" s="2"/>
      <c r="B11" s="4"/>
      <c r="C11" s="4"/>
      <c r="D11" s="4"/>
      <c r="E11" s="4"/>
      <c r="F11" s="4"/>
      <c r="G11" s="4"/>
      <c r="H11" s="4"/>
      <c r="I11" s="4"/>
      <c r="J11" s="3"/>
    </row>
    <row r="12" spans="1:10" s="1" customFormat="1" ht="19.5" customHeight="1">
      <c r="A12" s="60" t="s">
        <v>13</v>
      </c>
      <c r="B12" s="61"/>
      <c r="C12" s="61"/>
      <c r="D12" s="61"/>
      <c r="E12" s="61"/>
      <c r="F12" s="61" t="s">
        <v>14</v>
      </c>
      <c r="G12" s="61"/>
      <c r="H12" s="12"/>
      <c r="I12" s="12"/>
      <c r="J12" s="13"/>
    </row>
    <row r="13" spans="1:10" ht="19.5" customHeight="1" thickBot="1">
      <c r="A13" s="14" t="s">
        <v>59</v>
      </c>
      <c r="B13" s="81" t="s">
        <v>73</v>
      </c>
      <c r="C13" s="81"/>
      <c r="D13" s="81"/>
      <c r="E13" s="81"/>
      <c r="F13" s="8">
        <v>40</v>
      </c>
      <c r="G13" s="8" t="s">
        <v>0</v>
      </c>
      <c r="H13" s="8"/>
      <c r="I13" s="15"/>
      <c r="J13" s="16"/>
    </row>
    <row r="14" spans="1:10" ht="19.5" customHeight="1">
      <c r="A14" s="86" t="s">
        <v>15</v>
      </c>
      <c r="B14" s="87"/>
      <c r="C14" s="87"/>
      <c r="D14" s="87"/>
      <c r="E14" s="87"/>
      <c r="F14" s="87"/>
      <c r="G14" s="87"/>
      <c r="H14" s="87"/>
      <c r="I14" s="101"/>
      <c r="J14" s="102"/>
    </row>
    <row r="15" spans="1:10" ht="19.5" customHeight="1">
      <c r="A15" s="70" t="s">
        <v>131</v>
      </c>
      <c r="B15" s="71"/>
      <c r="C15" s="71"/>
      <c r="D15" s="71"/>
      <c r="E15" s="71"/>
      <c r="F15" s="71"/>
      <c r="G15" s="71"/>
      <c r="H15" s="71"/>
      <c r="I15" s="103"/>
      <c r="J15" s="104"/>
    </row>
    <row r="16" spans="1:10" ht="19.5" customHeight="1">
      <c r="A16" s="70" t="s">
        <v>134</v>
      </c>
      <c r="B16" s="71"/>
      <c r="C16" s="71"/>
      <c r="D16" s="71"/>
      <c r="E16" s="71"/>
      <c r="F16" s="71"/>
      <c r="G16" s="71"/>
      <c r="H16" s="71"/>
      <c r="I16" s="113">
        <v>0</v>
      </c>
      <c r="J16" s="108"/>
    </row>
    <row r="17" spans="1:10" ht="19.5" customHeight="1">
      <c r="A17" s="17" t="s">
        <v>16</v>
      </c>
      <c r="B17" s="18"/>
      <c r="C17" s="18"/>
      <c r="D17" s="18"/>
      <c r="E17" s="18"/>
      <c r="F17" s="19"/>
      <c r="G17" s="19"/>
      <c r="H17" s="19"/>
      <c r="I17" s="91" t="s">
        <v>17</v>
      </c>
      <c r="J17" s="92"/>
    </row>
    <row r="18" spans="1:10" ht="15" customHeight="1">
      <c r="A18" s="23">
        <v>1</v>
      </c>
      <c r="B18" s="85" t="s">
        <v>64</v>
      </c>
      <c r="C18" s="85"/>
      <c r="D18" s="85"/>
      <c r="E18" s="85"/>
      <c r="F18" s="85"/>
      <c r="G18" s="85"/>
      <c r="H18" s="85"/>
      <c r="I18" s="107"/>
      <c r="J18" s="108"/>
    </row>
    <row r="19" spans="1:10" ht="15" customHeight="1">
      <c r="A19" s="23">
        <v>2</v>
      </c>
      <c r="B19" s="85" t="s">
        <v>78</v>
      </c>
      <c r="C19" s="85"/>
      <c r="D19" s="85"/>
      <c r="E19" s="85"/>
      <c r="F19" s="85"/>
      <c r="G19" s="85"/>
      <c r="H19" s="85"/>
      <c r="I19" s="107"/>
      <c r="J19" s="108"/>
    </row>
    <row r="20" spans="1:10" ht="15" customHeight="1">
      <c r="A20" s="23">
        <v>3</v>
      </c>
      <c r="B20" s="85" t="s">
        <v>75</v>
      </c>
      <c r="C20" s="85"/>
      <c r="D20" s="85"/>
      <c r="E20" s="85"/>
      <c r="F20" s="85"/>
      <c r="G20" s="85"/>
      <c r="H20" s="85"/>
      <c r="I20" s="107"/>
      <c r="J20" s="108"/>
    </row>
    <row r="21" spans="1:10" ht="15" customHeight="1">
      <c r="A21" s="23">
        <v>4</v>
      </c>
      <c r="B21" s="85" t="s">
        <v>65</v>
      </c>
      <c r="C21" s="85"/>
      <c r="D21" s="85"/>
      <c r="E21" s="85"/>
      <c r="F21" s="85"/>
      <c r="G21" s="85"/>
      <c r="H21" s="85"/>
      <c r="I21" s="107"/>
      <c r="J21" s="108"/>
    </row>
    <row r="22" spans="1:10" ht="15" customHeight="1">
      <c r="A22" s="23">
        <v>5</v>
      </c>
      <c r="B22" s="85" t="s">
        <v>66</v>
      </c>
      <c r="C22" s="85"/>
      <c r="D22" s="85"/>
      <c r="E22" s="85"/>
      <c r="F22" s="85"/>
      <c r="G22" s="85"/>
      <c r="H22" s="85"/>
      <c r="I22" s="107"/>
      <c r="J22" s="108"/>
    </row>
    <row r="23" spans="1:10" ht="15" customHeight="1">
      <c r="A23" s="23">
        <v>6</v>
      </c>
      <c r="B23" s="85" t="s">
        <v>77</v>
      </c>
      <c r="C23" s="85"/>
      <c r="D23" s="85"/>
      <c r="E23" s="85"/>
      <c r="F23" s="85"/>
      <c r="G23" s="85"/>
      <c r="H23" s="85"/>
      <c r="I23" s="107"/>
      <c r="J23" s="108"/>
    </row>
    <row r="24" spans="1:10" ht="15" customHeight="1">
      <c r="A24" s="23">
        <v>7</v>
      </c>
      <c r="B24" s="85" t="s">
        <v>80</v>
      </c>
      <c r="C24" s="85"/>
      <c r="D24" s="85"/>
      <c r="E24" s="85"/>
      <c r="F24" s="85"/>
      <c r="G24" s="85"/>
      <c r="H24" s="85"/>
      <c r="I24" s="107"/>
      <c r="J24" s="108"/>
    </row>
    <row r="25" spans="1:10" ht="15" customHeight="1">
      <c r="A25" s="23">
        <v>8</v>
      </c>
      <c r="B25" s="85" t="s">
        <v>72</v>
      </c>
      <c r="C25" s="85"/>
      <c r="D25" s="85"/>
      <c r="E25" s="85"/>
      <c r="F25" s="85"/>
      <c r="G25" s="85"/>
      <c r="H25" s="85"/>
      <c r="I25" s="107"/>
      <c r="J25" s="108"/>
    </row>
    <row r="26" spans="1:10" ht="15" customHeight="1">
      <c r="A26" s="23">
        <v>9</v>
      </c>
      <c r="B26" s="85" t="s">
        <v>71</v>
      </c>
      <c r="C26" s="85"/>
      <c r="D26" s="85"/>
      <c r="E26" s="85"/>
      <c r="F26" s="85"/>
      <c r="G26" s="85"/>
      <c r="H26" s="85"/>
      <c r="I26" s="107"/>
      <c r="J26" s="108"/>
    </row>
    <row r="27" spans="1:10" ht="15" customHeight="1">
      <c r="A27" s="23">
        <v>10</v>
      </c>
      <c r="B27" s="85" t="s">
        <v>69</v>
      </c>
      <c r="C27" s="85"/>
      <c r="D27" s="85"/>
      <c r="E27" s="85"/>
      <c r="F27" s="85"/>
      <c r="G27" s="85"/>
      <c r="H27" s="85"/>
      <c r="I27" s="107"/>
      <c r="J27" s="108"/>
    </row>
    <row r="28" spans="1:10" ht="15" customHeight="1">
      <c r="A28" s="23">
        <v>11</v>
      </c>
      <c r="B28" s="85" t="s">
        <v>70</v>
      </c>
      <c r="C28" s="85"/>
      <c r="D28" s="85"/>
      <c r="E28" s="85"/>
      <c r="F28" s="85"/>
      <c r="G28" s="85"/>
      <c r="H28" s="85"/>
      <c r="I28" s="107"/>
      <c r="J28" s="108"/>
    </row>
    <row r="29" spans="1:10" ht="45" customHeight="1">
      <c r="A29" s="24">
        <v>12</v>
      </c>
      <c r="B29" s="97" t="s">
        <v>76</v>
      </c>
      <c r="C29" s="97"/>
      <c r="D29" s="97"/>
      <c r="E29" s="97"/>
      <c r="F29" s="97"/>
      <c r="G29" s="97"/>
      <c r="H29" s="97"/>
      <c r="I29" s="107"/>
      <c r="J29" s="108"/>
    </row>
    <row r="30" spans="1:10" ht="45" customHeight="1">
      <c r="A30" s="24">
        <v>13</v>
      </c>
      <c r="B30" s="97" t="s">
        <v>79</v>
      </c>
      <c r="C30" s="97"/>
      <c r="D30" s="97"/>
      <c r="E30" s="97"/>
      <c r="F30" s="97"/>
      <c r="G30" s="97"/>
      <c r="H30" s="97"/>
      <c r="I30" s="107"/>
      <c r="J30" s="108"/>
    </row>
    <row r="31" spans="1:10" ht="15" customHeight="1">
      <c r="A31" s="23">
        <v>14</v>
      </c>
      <c r="B31" s="93" t="s">
        <v>68</v>
      </c>
      <c r="C31" s="93"/>
      <c r="D31" s="93"/>
      <c r="E31" s="93"/>
      <c r="F31" s="93"/>
      <c r="G31" s="93"/>
      <c r="H31" s="93"/>
      <c r="I31" s="107"/>
      <c r="J31" s="108"/>
    </row>
    <row r="32" spans="1:10" ht="15" customHeight="1" thickBot="1">
      <c r="A32" s="28">
        <v>15</v>
      </c>
      <c r="B32" s="94" t="s">
        <v>67</v>
      </c>
      <c r="C32" s="94"/>
      <c r="D32" s="94"/>
      <c r="E32" s="94"/>
      <c r="F32" s="94"/>
      <c r="G32" s="94"/>
      <c r="H32" s="94"/>
      <c r="I32" s="109"/>
      <c r="J32" s="110"/>
    </row>
    <row r="33" spans="1:10" ht="7.5" customHeight="1" thickBot="1">
      <c r="A33" s="2"/>
      <c r="B33" s="95"/>
      <c r="C33" s="95"/>
      <c r="D33" s="95"/>
      <c r="E33" s="95"/>
      <c r="F33" s="95"/>
      <c r="G33" s="95"/>
      <c r="H33" s="95"/>
      <c r="I33" s="95"/>
      <c r="J33" s="96"/>
    </row>
    <row r="34" spans="1:10" ht="19.5" customHeight="1">
      <c r="A34" s="60" t="s">
        <v>13</v>
      </c>
      <c r="B34" s="61"/>
      <c r="C34" s="61"/>
      <c r="D34" s="61"/>
      <c r="E34" s="61"/>
      <c r="F34" s="61" t="s">
        <v>14</v>
      </c>
      <c r="G34" s="61"/>
      <c r="H34" s="12"/>
      <c r="I34" s="12"/>
      <c r="J34" s="13"/>
    </row>
    <row r="35" spans="1:10" ht="19.5" customHeight="1" thickBot="1">
      <c r="A35" s="14" t="s">
        <v>60</v>
      </c>
      <c r="B35" s="81" t="s">
        <v>74</v>
      </c>
      <c r="C35" s="81"/>
      <c r="D35" s="81"/>
      <c r="E35" s="81"/>
      <c r="F35" s="8">
        <v>1</v>
      </c>
      <c r="G35" s="8" t="s">
        <v>0</v>
      </c>
      <c r="H35" s="8"/>
      <c r="I35" s="15"/>
      <c r="J35" s="16"/>
    </row>
    <row r="36" spans="1:10" ht="19.5" customHeight="1">
      <c r="A36" s="86" t="s">
        <v>15</v>
      </c>
      <c r="B36" s="87"/>
      <c r="C36" s="87"/>
      <c r="D36" s="87"/>
      <c r="E36" s="87"/>
      <c r="F36" s="87"/>
      <c r="G36" s="87"/>
      <c r="H36" s="87"/>
      <c r="I36" s="101"/>
      <c r="J36" s="102"/>
    </row>
    <row r="37" spans="1:10" ht="19.5" customHeight="1">
      <c r="A37" s="70" t="s">
        <v>131</v>
      </c>
      <c r="B37" s="71"/>
      <c r="C37" s="71"/>
      <c r="D37" s="71"/>
      <c r="E37" s="71"/>
      <c r="F37" s="71"/>
      <c r="G37" s="71"/>
      <c r="H37" s="71"/>
      <c r="I37" s="103"/>
      <c r="J37" s="104"/>
    </row>
    <row r="38" spans="1:10" ht="19.5" customHeight="1">
      <c r="A38" s="70" t="s">
        <v>134</v>
      </c>
      <c r="B38" s="71"/>
      <c r="C38" s="71"/>
      <c r="D38" s="71"/>
      <c r="E38" s="71"/>
      <c r="F38" s="71"/>
      <c r="G38" s="71"/>
      <c r="H38" s="71"/>
      <c r="I38" s="113">
        <v>0</v>
      </c>
      <c r="J38" s="108"/>
    </row>
    <row r="39" spans="1:10" ht="19.5" customHeight="1">
      <c r="A39" s="17" t="s">
        <v>16</v>
      </c>
      <c r="B39" s="18"/>
      <c r="C39" s="18"/>
      <c r="D39" s="18"/>
      <c r="E39" s="18"/>
      <c r="F39" s="19"/>
      <c r="G39" s="19"/>
      <c r="H39" s="19"/>
      <c r="I39" s="111" t="s">
        <v>17</v>
      </c>
      <c r="J39" s="112"/>
    </row>
    <row r="40" spans="1:10" ht="15">
      <c r="A40" s="23">
        <v>1</v>
      </c>
      <c r="B40" s="85" t="s">
        <v>64</v>
      </c>
      <c r="C40" s="85"/>
      <c r="D40" s="85"/>
      <c r="E40" s="85"/>
      <c r="F40" s="85"/>
      <c r="G40" s="85"/>
      <c r="H40" s="85"/>
      <c r="I40" s="107"/>
      <c r="J40" s="108"/>
    </row>
    <row r="41" spans="1:10" ht="15">
      <c r="A41" s="23">
        <v>2</v>
      </c>
      <c r="B41" s="85" t="s">
        <v>81</v>
      </c>
      <c r="C41" s="85"/>
      <c r="D41" s="85"/>
      <c r="E41" s="85"/>
      <c r="F41" s="85"/>
      <c r="G41" s="85"/>
      <c r="H41" s="85"/>
      <c r="I41" s="107"/>
      <c r="J41" s="108"/>
    </row>
    <row r="42" spans="1:10" ht="15">
      <c r="A42" s="23">
        <v>3</v>
      </c>
      <c r="B42" s="85" t="s">
        <v>75</v>
      </c>
      <c r="C42" s="85"/>
      <c r="D42" s="85"/>
      <c r="E42" s="85"/>
      <c r="F42" s="85"/>
      <c r="G42" s="85"/>
      <c r="H42" s="85"/>
      <c r="I42" s="107"/>
      <c r="J42" s="108"/>
    </row>
    <row r="43" spans="1:10" ht="15">
      <c r="A43" s="23">
        <v>4</v>
      </c>
      <c r="B43" s="85" t="s">
        <v>82</v>
      </c>
      <c r="C43" s="85"/>
      <c r="D43" s="85"/>
      <c r="E43" s="85"/>
      <c r="F43" s="85"/>
      <c r="G43" s="85"/>
      <c r="H43" s="85"/>
      <c r="I43" s="107"/>
      <c r="J43" s="108"/>
    </row>
    <row r="44" spans="1:10" ht="15">
      <c r="A44" s="23">
        <v>5</v>
      </c>
      <c r="B44" s="85" t="s">
        <v>138</v>
      </c>
      <c r="C44" s="85"/>
      <c r="D44" s="85"/>
      <c r="E44" s="85"/>
      <c r="F44" s="85"/>
      <c r="G44" s="85"/>
      <c r="H44" s="85"/>
      <c r="I44" s="107"/>
      <c r="J44" s="108"/>
    </row>
    <row r="45" spans="1:10" ht="15.75" thickBot="1">
      <c r="A45" s="27">
        <v>6</v>
      </c>
      <c r="B45" s="98" t="s">
        <v>83</v>
      </c>
      <c r="C45" s="98"/>
      <c r="D45" s="98"/>
      <c r="E45" s="98"/>
      <c r="F45" s="98"/>
      <c r="G45" s="98"/>
      <c r="H45" s="98"/>
      <c r="I45" s="109"/>
      <c r="J45" s="110"/>
    </row>
  </sheetData>
  <sheetProtection algorithmName="SHA-512" hashValue="7vFZCAr3Qvpr15YMxLbU2i3wuKdbd6ZBLthI+pbpUxmeIxUdvjh+ksGY9mcCMbdPP/osRNVC8nJUxhIFzug0mQ==" saltValue="EVcKQgLiGDEwE3JVkVTxbg==" spinCount="100000" sheet="1" objects="1" scenarios="1"/>
  <mergeCells count="47">
    <mergeCell ref="B45:H45"/>
    <mergeCell ref="B27:H27"/>
    <mergeCell ref="B28:H28"/>
    <mergeCell ref="B40:H40"/>
    <mergeCell ref="B41:H41"/>
    <mergeCell ref="B42:H42"/>
    <mergeCell ref="B43:H43"/>
    <mergeCell ref="B31:H31"/>
    <mergeCell ref="B35:E35"/>
    <mergeCell ref="A36:H36"/>
    <mergeCell ref="B44:H44"/>
    <mergeCell ref="B20:H20"/>
    <mergeCell ref="B21:H21"/>
    <mergeCell ref="B22:H22"/>
    <mergeCell ref="A37:H37"/>
    <mergeCell ref="I39:J39"/>
    <mergeCell ref="B33:J33"/>
    <mergeCell ref="A34:E34"/>
    <mergeCell ref="F34:G34"/>
    <mergeCell ref="B32:H32"/>
    <mergeCell ref="A38:H38"/>
    <mergeCell ref="B29:H29"/>
    <mergeCell ref="B30:H30"/>
    <mergeCell ref="B23:H23"/>
    <mergeCell ref="B24:H24"/>
    <mergeCell ref="B25:H25"/>
    <mergeCell ref="B26:H26"/>
    <mergeCell ref="A15:H15"/>
    <mergeCell ref="I17:J17"/>
    <mergeCell ref="B18:H18"/>
    <mergeCell ref="B19:H19"/>
    <mergeCell ref="A16:H16"/>
    <mergeCell ref="A14:H14"/>
    <mergeCell ref="A1:C1"/>
    <mergeCell ref="A2:C2"/>
    <mergeCell ref="A3:J3"/>
    <mergeCell ref="A4:B4"/>
    <mergeCell ref="A5:J5"/>
    <mergeCell ref="A6:J6"/>
    <mergeCell ref="I1:J1"/>
    <mergeCell ref="A7:J7"/>
    <mergeCell ref="A8:J8"/>
    <mergeCell ref="A12:E12"/>
    <mergeCell ref="F12:G12"/>
    <mergeCell ref="B13:E13"/>
    <mergeCell ref="D4:J4"/>
    <mergeCell ref="A10:J10"/>
  </mergeCells>
  <printOptions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portrait" paperSize="9" scale="86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D72D0-8EF1-4CEC-96EC-90B295376FEA}">
  <sheetPr>
    <pageSetUpPr fitToPage="1"/>
  </sheetPr>
  <dimension ref="A1:J41"/>
  <sheetViews>
    <sheetView workbookViewId="0" topLeftCell="A10">
      <selection activeCell="M22" sqref="M22"/>
    </sheetView>
  </sheetViews>
  <sheetFormatPr defaultColWidth="9.140625" defaultRowHeight="15"/>
  <cols>
    <col min="1" max="1" width="6.00390625" style="0" customWidth="1"/>
    <col min="2" max="2" width="2.7109375" style="0" customWidth="1"/>
    <col min="3" max="3" width="7.140625" style="0" customWidth="1"/>
    <col min="5" max="5" width="29.421875" style="0" customWidth="1"/>
    <col min="6" max="6" width="6.57421875" style="0" customWidth="1"/>
    <col min="7" max="7" width="4.57421875" style="0" customWidth="1"/>
    <col min="8" max="8" width="21.28125" style="0" customWidth="1"/>
    <col min="9" max="9" width="27.140625" style="0" customWidth="1"/>
    <col min="10" max="10" width="1.421875" style="0" customWidth="1"/>
  </cols>
  <sheetData>
    <row r="1" spans="1:10" s="1" customFormat="1" ht="16.5" customHeight="1">
      <c r="A1" s="54" t="s">
        <v>5</v>
      </c>
      <c r="B1" s="48"/>
      <c r="C1" s="48"/>
      <c r="D1" s="10" t="s">
        <v>140</v>
      </c>
      <c r="E1" s="5"/>
      <c r="F1" s="5"/>
      <c r="G1" s="5"/>
      <c r="H1" s="5"/>
      <c r="I1" s="68">
        <f>'B Shrnuti'!J1</f>
        <v>45421</v>
      </c>
      <c r="J1" s="69"/>
    </row>
    <row r="2" spans="1:10" s="1" customFormat="1" ht="16.5" customHeight="1" thickBot="1">
      <c r="A2" s="55" t="s">
        <v>6</v>
      </c>
      <c r="B2" s="56"/>
      <c r="C2" s="56"/>
      <c r="D2" s="6" t="s">
        <v>4</v>
      </c>
      <c r="E2" s="6"/>
      <c r="F2" s="6"/>
      <c r="G2" s="6"/>
      <c r="H2" s="6"/>
      <c r="I2" s="6"/>
      <c r="J2" s="7"/>
    </row>
    <row r="3" spans="1:10" s="1" customFormat="1" ht="19.5" customHeight="1" thickBot="1">
      <c r="A3" s="57" t="s">
        <v>7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s="1" customFormat="1" ht="19.5" customHeight="1">
      <c r="A4" s="82" t="s">
        <v>9</v>
      </c>
      <c r="B4" s="83"/>
      <c r="C4" s="9" t="s">
        <v>1</v>
      </c>
      <c r="D4" s="83" t="s">
        <v>3</v>
      </c>
      <c r="E4" s="83"/>
      <c r="F4" s="83"/>
      <c r="G4" s="83"/>
      <c r="H4" s="83"/>
      <c r="I4" s="83"/>
      <c r="J4" s="84"/>
    </row>
    <row r="5" spans="1:10" ht="19.5" customHeight="1">
      <c r="A5" s="75" t="s">
        <v>10</v>
      </c>
      <c r="B5" s="76"/>
      <c r="C5" s="76"/>
      <c r="D5" s="76"/>
      <c r="E5" s="76"/>
      <c r="F5" s="76"/>
      <c r="G5" s="76"/>
      <c r="H5" s="76"/>
      <c r="I5" s="76"/>
      <c r="J5" s="77"/>
    </row>
    <row r="6" spans="1:10" ht="60" customHeight="1">
      <c r="A6" s="72" t="s">
        <v>34</v>
      </c>
      <c r="B6" s="73"/>
      <c r="C6" s="73"/>
      <c r="D6" s="73"/>
      <c r="E6" s="73"/>
      <c r="F6" s="73"/>
      <c r="G6" s="73"/>
      <c r="H6" s="73"/>
      <c r="I6" s="73"/>
      <c r="J6" s="74"/>
    </row>
    <row r="7" spans="1:10" ht="19.5" customHeight="1">
      <c r="A7" s="75" t="s">
        <v>11</v>
      </c>
      <c r="B7" s="76"/>
      <c r="C7" s="76"/>
      <c r="D7" s="76"/>
      <c r="E7" s="76"/>
      <c r="F7" s="76"/>
      <c r="G7" s="76"/>
      <c r="H7" s="76"/>
      <c r="I7" s="76"/>
      <c r="J7" s="77"/>
    </row>
    <row r="8" spans="1:10" ht="45" customHeight="1">
      <c r="A8" s="78" t="s">
        <v>87</v>
      </c>
      <c r="B8" s="79"/>
      <c r="C8" s="79"/>
      <c r="D8" s="79"/>
      <c r="E8" s="79"/>
      <c r="F8" s="79"/>
      <c r="G8" s="79"/>
      <c r="H8" s="79"/>
      <c r="I8" s="79"/>
      <c r="J8" s="80"/>
    </row>
    <row r="9" spans="1:10" ht="7.5" customHeight="1">
      <c r="A9" s="41"/>
      <c r="B9" s="42"/>
      <c r="C9" s="42"/>
      <c r="D9" s="42"/>
      <c r="E9" s="42"/>
      <c r="F9" s="42"/>
      <c r="G9" s="42"/>
      <c r="H9" s="42"/>
      <c r="I9" s="42"/>
      <c r="J9" s="43"/>
    </row>
    <row r="10" spans="1:10" ht="15">
      <c r="A10" s="88" t="s">
        <v>135</v>
      </c>
      <c r="B10" s="89"/>
      <c r="C10" s="89"/>
      <c r="D10" s="89"/>
      <c r="E10" s="89"/>
      <c r="F10" s="89"/>
      <c r="G10" s="89"/>
      <c r="H10" s="89"/>
      <c r="I10" s="89"/>
      <c r="J10" s="90"/>
    </row>
    <row r="11" spans="1:10" ht="7.5" customHeight="1" thickBot="1">
      <c r="A11" s="2"/>
      <c r="B11" s="4"/>
      <c r="C11" s="4"/>
      <c r="D11" s="4"/>
      <c r="E11" s="4"/>
      <c r="F11" s="4"/>
      <c r="G11" s="4"/>
      <c r="H11" s="4"/>
      <c r="I11" s="4"/>
      <c r="J11" s="3"/>
    </row>
    <row r="12" spans="1:10" s="1" customFormat="1" ht="19.5" customHeight="1">
      <c r="A12" s="60" t="s">
        <v>13</v>
      </c>
      <c r="B12" s="61"/>
      <c r="C12" s="61"/>
      <c r="D12" s="61"/>
      <c r="E12" s="61"/>
      <c r="F12" s="61" t="s">
        <v>14</v>
      </c>
      <c r="G12" s="61"/>
      <c r="H12" s="12"/>
      <c r="I12" s="12"/>
      <c r="J12" s="13"/>
    </row>
    <row r="13" spans="1:10" ht="19.5" customHeight="1" thickBot="1">
      <c r="A13" s="14" t="s">
        <v>2</v>
      </c>
      <c r="B13" s="81" t="s">
        <v>12</v>
      </c>
      <c r="C13" s="81"/>
      <c r="D13" s="81"/>
      <c r="E13" s="81"/>
      <c r="F13" s="8">
        <v>3</v>
      </c>
      <c r="G13" s="8" t="s">
        <v>0</v>
      </c>
      <c r="H13" s="8"/>
      <c r="I13" s="15"/>
      <c r="J13" s="16"/>
    </row>
    <row r="14" spans="1:10" ht="19.5" customHeight="1">
      <c r="A14" s="86" t="s">
        <v>15</v>
      </c>
      <c r="B14" s="87"/>
      <c r="C14" s="87"/>
      <c r="D14" s="87"/>
      <c r="E14" s="87"/>
      <c r="F14" s="87"/>
      <c r="G14" s="87"/>
      <c r="H14" s="87"/>
      <c r="I14" s="101"/>
      <c r="J14" s="102"/>
    </row>
    <row r="15" spans="1:10" ht="19.5" customHeight="1">
      <c r="A15" s="70" t="s">
        <v>131</v>
      </c>
      <c r="B15" s="71"/>
      <c r="C15" s="71"/>
      <c r="D15" s="71"/>
      <c r="E15" s="71"/>
      <c r="F15" s="71"/>
      <c r="G15" s="71"/>
      <c r="H15" s="71"/>
      <c r="I15" s="103"/>
      <c r="J15" s="104"/>
    </row>
    <row r="16" spans="1:10" ht="19.5" customHeight="1">
      <c r="A16" s="70" t="s">
        <v>134</v>
      </c>
      <c r="B16" s="71"/>
      <c r="C16" s="71"/>
      <c r="D16" s="71"/>
      <c r="E16" s="71"/>
      <c r="F16" s="71"/>
      <c r="G16" s="71"/>
      <c r="H16" s="71"/>
      <c r="I16" s="113">
        <v>0</v>
      </c>
      <c r="J16" s="108"/>
    </row>
    <row r="17" spans="1:10" ht="19.5" customHeight="1">
      <c r="A17" s="17" t="s">
        <v>16</v>
      </c>
      <c r="B17" s="18"/>
      <c r="C17" s="18"/>
      <c r="D17" s="18"/>
      <c r="E17" s="18"/>
      <c r="F17" s="19"/>
      <c r="G17" s="19"/>
      <c r="H17" s="19"/>
      <c r="I17" s="91" t="s">
        <v>17</v>
      </c>
      <c r="J17" s="92"/>
    </row>
    <row r="18" spans="1:10" ht="15" customHeight="1">
      <c r="A18" s="25">
        <v>1</v>
      </c>
      <c r="B18" s="93" t="s">
        <v>89</v>
      </c>
      <c r="C18" s="93"/>
      <c r="D18" s="93"/>
      <c r="E18" s="93"/>
      <c r="F18" s="93"/>
      <c r="G18" s="93"/>
      <c r="H18" s="93"/>
      <c r="I18" s="107"/>
      <c r="J18" s="108"/>
    </row>
    <row r="19" spans="1:10" ht="15" customHeight="1">
      <c r="A19" s="25">
        <v>2</v>
      </c>
      <c r="B19" s="93" t="s">
        <v>25</v>
      </c>
      <c r="C19" s="93"/>
      <c r="D19" s="93"/>
      <c r="E19" s="93"/>
      <c r="F19" s="93"/>
      <c r="G19" s="93"/>
      <c r="H19" s="93"/>
      <c r="I19" s="107"/>
      <c r="J19" s="108"/>
    </row>
    <row r="20" spans="1:10" ht="15" customHeight="1">
      <c r="A20" s="25">
        <v>3</v>
      </c>
      <c r="B20" s="93" t="s">
        <v>35</v>
      </c>
      <c r="C20" s="93"/>
      <c r="D20" s="93"/>
      <c r="E20" s="93"/>
      <c r="F20" s="93"/>
      <c r="G20" s="93"/>
      <c r="H20" s="93"/>
      <c r="I20" s="107"/>
      <c r="J20" s="108"/>
    </row>
    <row r="21" spans="1:10" ht="15" customHeight="1">
      <c r="A21" s="25">
        <v>4</v>
      </c>
      <c r="B21" s="93" t="s">
        <v>18</v>
      </c>
      <c r="C21" s="93"/>
      <c r="D21" s="93"/>
      <c r="E21" s="93"/>
      <c r="F21" s="93"/>
      <c r="G21" s="93"/>
      <c r="H21" s="93"/>
      <c r="I21" s="107"/>
      <c r="J21" s="108"/>
    </row>
    <row r="22" spans="1:10" ht="15" customHeight="1">
      <c r="A22" s="25">
        <v>5</v>
      </c>
      <c r="B22" s="93" t="s">
        <v>21</v>
      </c>
      <c r="C22" s="93"/>
      <c r="D22" s="93"/>
      <c r="E22" s="93"/>
      <c r="F22" s="93"/>
      <c r="G22" s="93"/>
      <c r="H22" s="93"/>
      <c r="I22" s="107"/>
      <c r="J22" s="108"/>
    </row>
    <row r="23" spans="1:10" ht="15" customHeight="1">
      <c r="A23" s="25">
        <v>6</v>
      </c>
      <c r="B23" s="93" t="s">
        <v>22</v>
      </c>
      <c r="C23" s="93"/>
      <c r="D23" s="93"/>
      <c r="E23" s="93"/>
      <c r="F23" s="93"/>
      <c r="G23" s="93"/>
      <c r="H23" s="93"/>
      <c r="I23" s="107"/>
      <c r="J23" s="108"/>
    </row>
    <row r="24" spans="1:10" ht="15" customHeight="1">
      <c r="A24" s="25">
        <v>7</v>
      </c>
      <c r="B24" s="93" t="s">
        <v>19</v>
      </c>
      <c r="C24" s="93"/>
      <c r="D24" s="93"/>
      <c r="E24" s="93"/>
      <c r="F24" s="93"/>
      <c r="G24" s="93"/>
      <c r="H24" s="93"/>
      <c r="I24" s="107"/>
      <c r="J24" s="108"/>
    </row>
    <row r="25" spans="1:10" ht="15" customHeight="1">
      <c r="A25" s="25">
        <v>8</v>
      </c>
      <c r="B25" s="93" t="s">
        <v>20</v>
      </c>
      <c r="C25" s="93"/>
      <c r="D25" s="93"/>
      <c r="E25" s="93"/>
      <c r="F25" s="93"/>
      <c r="G25" s="93"/>
      <c r="H25" s="93"/>
      <c r="I25" s="107"/>
      <c r="J25" s="108"/>
    </row>
    <row r="26" spans="1:10" ht="15" customHeight="1">
      <c r="A26" s="25">
        <v>9</v>
      </c>
      <c r="B26" s="93" t="s">
        <v>33</v>
      </c>
      <c r="C26" s="93"/>
      <c r="D26" s="93"/>
      <c r="E26" s="93"/>
      <c r="F26" s="93"/>
      <c r="G26" s="93"/>
      <c r="H26" s="93"/>
      <c r="I26" s="107"/>
      <c r="J26" s="108"/>
    </row>
    <row r="27" spans="1:10" ht="15" customHeight="1">
      <c r="A27" s="25">
        <v>10</v>
      </c>
      <c r="B27" s="93" t="s">
        <v>23</v>
      </c>
      <c r="C27" s="93"/>
      <c r="D27" s="93"/>
      <c r="E27" s="93"/>
      <c r="F27" s="93"/>
      <c r="G27" s="93"/>
      <c r="H27" s="93"/>
      <c r="I27" s="107"/>
      <c r="J27" s="108"/>
    </row>
    <row r="28" spans="1:10" ht="15" customHeight="1">
      <c r="A28" s="25">
        <v>11</v>
      </c>
      <c r="B28" s="93" t="s">
        <v>137</v>
      </c>
      <c r="C28" s="93"/>
      <c r="D28" s="93"/>
      <c r="E28" s="93"/>
      <c r="F28" s="93"/>
      <c r="G28" s="93"/>
      <c r="H28" s="93"/>
      <c r="I28" s="107"/>
      <c r="J28" s="108"/>
    </row>
    <row r="29" spans="1:10" ht="15" customHeight="1">
      <c r="A29" s="25">
        <v>12</v>
      </c>
      <c r="B29" s="93" t="s">
        <v>24</v>
      </c>
      <c r="C29" s="93"/>
      <c r="D29" s="93"/>
      <c r="E29" s="93"/>
      <c r="F29" s="93"/>
      <c r="G29" s="93"/>
      <c r="H29" s="93"/>
      <c r="I29" s="107"/>
      <c r="J29" s="108"/>
    </row>
    <row r="30" spans="1:10" ht="30" customHeight="1" thickBot="1">
      <c r="A30" s="28">
        <v>13</v>
      </c>
      <c r="B30" s="94" t="s">
        <v>32</v>
      </c>
      <c r="C30" s="94"/>
      <c r="D30" s="94"/>
      <c r="E30" s="94"/>
      <c r="F30" s="94"/>
      <c r="G30" s="94"/>
      <c r="H30" s="94"/>
      <c r="I30" s="109"/>
      <c r="J30" s="110"/>
    </row>
    <row r="31" spans="1:10" ht="7.5" customHeight="1" thickBot="1">
      <c r="A31" s="2"/>
      <c r="B31" s="95"/>
      <c r="C31" s="95"/>
      <c r="D31" s="95"/>
      <c r="E31" s="95"/>
      <c r="F31" s="95"/>
      <c r="G31" s="95"/>
      <c r="H31" s="95"/>
      <c r="I31" s="95"/>
      <c r="J31" s="96"/>
    </row>
    <row r="32" spans="1:10" ht="19.5" customHeight="1">
      <c r="A32" s="60" t="s">
        <v>13</v>
      </c>
      <c r="B32" s="61"/>
      <c r="C32" s="61"/>
      <c r="D32" s="61"/>
      <c r="E32" s="61"/>
      <c r="F32" s="61" t="s">
        <v>14</v>
      </c>
      <c r="G32" s="61"/>
      <c r="H32" s="12"/>
      <c r="I32" s="12"/>
      <c r="J32" s="13"/>
    </row>
    <row r="33" spans="1:10" ht="19.5" customHeight="1" thickBot="1">
      <c r="A33" s="14" t="s">
        <v>26</v>
      </c>
      <c r="B33" s="81" t="s">
        <v>27</v>
      </c>
      <c r="C33" s="81"/>
      <c r="D33" s="81"/>
      <c r="E33" s="81"/>
      <c r="F33" s="8">
        <v>4</v>
      </c>
      <c r="G33" s="8" t="s">
        <v>0</v>
      </c>
      <c r="H33" s="8"/>
      <c r="I33" s="15"/>
      <c r="J33" s="16"/>
    </row>
    <row r="34" spans="1:10" ht="19.5" customHeight="1">
      <c r="A34" s="86" t="s">
        <v>15</v>
      </c>
      <c r="B34" s="87"/>
      <c r="C34" s="87"/>
      <c r="D34" s="87"/>
      <c r="E34" s="87"/>
      <c r="F34" s="87"/>
      <c r="G34" s="87"/>
      <c r="H34" s="87"/>
      <c r="I34" s="101"/>
      <c r="J34" s="102"/>
    </row>
    <row r="35" spans="1:10" ht="19.5" customHeight="1">
      <c r="A35" s="70" t="s">
        <v>131</v>
      </c>
      <c r="B35" s="71"/>
      <c r="C35" s="71"/>
      <c r="D35" s="71"/>
      <c r="E35" s="71"/>
      <c r="F35" s="71"/>
      <c r="G35" s="71"/>
      <c r="H35" s="71"/>
      <c r="I35" s="103"/>
      <c r="J35" s="104"/>
    </row>
    <row r="36" spans="1:10" ht="19.5" customHeight="1">
      <c r="A36" s="70" t="s">
        <v>134</v>
      </c>
      <c r="B36" s="71"/>
      <c r="C36" s="71"/>
      <c r="D36" s="71"/>
      <c r="E36" s="71"/>
      <c r="F36" s="71"/>
      <c r="G36" s="71"/>
      <c r="H36" s="71"/>
      <c r="I36" s="113">
        <v>0</v>
      </c>
      <c r="J36" s="108"/>
    </row>
    <row r="37" spans="1:10" ht="19.5" customHeight="1">
      <c r="A37" s="17" t="s">
        <v>16</v>
      </c>
      <c r="B37" s="18"/>
      <c r="C37" s="18"/>
      <c r="D37" s="18"/>
      <c r="E37" s="18"/>
      <c r="F37" s="19"/>
      <c r="G37" s="19"/>
      <c r="H37" s="19"/>
      <c r="I37" s="111" t="s">
        <v>17</v>
      </c>
      <c r="J37" s="112"/>
    </row>
    <row r="38" spans="1:10" ht="15">
      <c r="A38" s="25">
        <v>1</v>
      </c>
      <c r="B38" s="93" t="s">
        <v>29</v>
      </c>
      <c r="C38" s="93"/>
      <c r="D38" s="93"/>
      <c r="E38" s="93"/>
      <c r="F38" s="93"/>
      <c r="G38" s="93"/>
      <c r="H38" s="93"/>
      <c r="I38" s="107"/>
      <c r="J38" s="108"/>
    </row>
    <row r="39" spans="1:10" ht="15">
      <c r="A39" s="25">
        <v>2</v>
      </c>
      <c r="B39" s="93" t="s">
        <v>28</v>
      </c>
      <c r="C39" s="93"/>
      <c r="D39" s="93"/>
      <c r="E39" s="93"/>
      <c r="F39" s="93"/>
      <c r="G39" s="93"/>
      <c r="H39" s="93"/>
      <c r="I39" s="107"/>
      <c r="J39" s="108"/>
    </row>
    <row r="40" spans="1:10" ht="15">
      <c r="A40" s="25">
        <v>3</v>
      </c>
      <c r="B40" s="93" t="s">
        <v>30</v>
      </c>
      <c r="C40" s="93"/>
      <c r="D40" s="93"/>
      <c r="E40" s="93"/>
      <c r="F40" s="93"/>
      <c r="G40" s="93"/>
      <c r="H40" s="93"/>
      <c r="I40" s="107"/>
      <c r="J40" s="108"/>
    </row>
    <row r="41" spans="1:10" ht="15.75" customHeight="1" thickBot="1">
      <c r="A41" s="26">
        <v>4</v>
      </c>
      <c r="B41" s="94" t="s">
        <v>31</v>
      </c>
      <c r="C41" s="94"/>
      <c r="D41" s="94"/>
      <c r="E41" s="94"/>
      <c r="F41" s="94"/>
      <c r="G41" s="94"/>
      <c r="H41" s="94"/>
      <c r="I41" s="109"/>
      <c r="J41" s="110"/>
    </row>
  </sheetData>
  <sheetProtection algorithmName="SHA-512" hashValue="6O9xvS07iyrnyPdtq811NerQaXyu1N6XefIpKNFKf5JfC0EVQCXQfSB1+RrUOMqW+eUvcwI+EBM33Smk4l+hVQ==" saltValue="AefGU20Qi2bxuewBSOkH1w==" spinCount="100000" sheet="1" objects="1" scenarios="1"/>
  <mergeCells count="43">
    <mergeCell ref="B41:H41"/>
    <mergeCell ref="B38:H38"/>
    <mergeCell ref="B39:H39"/>
    <mergeCell ref="B40:H40"/>
    <mergeCell ref="D4:J4"/>
    <mergeCell ref="B30:H30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9:H29"/>
    <mergeCell ref="A14:H14"/>
    <mergeCell ref="A15:H15"/>
    <mergeCell ref="I37:J37"/>
    <mergeCell ref="A32:E32"/>
    <mergeCell ref="F32:G32"/>
    <mergeCell ref="B33:E33"/>
    <mergeCell ref="A34:H34"/>
    <mergeCell ref="A36:H36"/>
    <mergeCell ref="A35:H35"/>
    <mergeCell ref="B31:J31"/>
    <mergeCell ref="I17:J17"/>
    <mergeCell ref="A16:H16"/>
    <mergeCell ref="B28:H28"/>
    <mergeCell ref="A1:C1"/>
    <mergeCell ref="A2:C2"/>
    <mergeCell ref="A6:J6"/>
    <mergeCell ref="A12:E12"/>
    <mergeCell ref="B13:E13"/>
    <mergeCell ref="A3:J3"/>
    <mergeCell ref="A4:B4"/>
    <mergeCell ref="A7:J7"/>
    <mergeCell ref="A5:J5"/>
    <mergeCell ref="A8:J8"/>
    <mergeCell ref="F12:G12"/>
    <mergeCell ref="I1:J1"/>
    <mergeCell ref="A10:J10"/>
  </mergeCells>
  <printOptions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portrait" paperSize="9" scale="86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Šetka (ITAREG)</dc:creator>
  <cp:keywords/>
  <dc:description/>
  <cp:lastModifiedBy>Drobilová Monika</cp:lastModifiedBy>
  <cp:lastPrinted>2024-04-07T22:05:02Z</cp:lastPrinted>
  <dcterms:created xsi:type="dcterms:W3CDTF">2023-09-04T20:21:25Z</dcterms:created>
  <dcterms:modified xsi:type="dcterms:W3CDTF">2024-05-21T09:24:43Z</dcterms:modified>
  <cp:category/>
  <cp:version/>
  <cp:contentType/>
  <cp:contentStatus/>
</cp:coreProperties>
</file>