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TU\IROP\00_odpady\"/>
    </mc:Choice>
  </mc:AlternateContent>
  <xr:revisionPtr revIDLastSave="0" documentId="13_ncr:1_{1576C95E-259B-4005-93F3-5E389E8AEC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H11" i="1"/>
  <c r="G10" i="1"/>
  <c r="I10" i="1"/>
  <c r="I4" i="1"/>
  <c r="I5" i="1"/>
  <c r="I6" i="1"/>
  <c r="I7" i="1"/>
  <c r="I8" i="1"/>
  <c r="I9" i="1"/>
  <c r="G4" i="1"/>
  <c r="G5" i="1"/>
  <c r="G6" i="1"/>
  <c r="G7" i="1"/>
  <c r="G8" i="1"/>
  <c r="G9" i="1"/>
  <c r="G11" i="1" l="1"/>
  <c r="I11" i="1"/>
</calcChain>
</file>

<file path=xl/sharedStrings.xml><?xml version="1.0" encoding="utf-8"?>
<sst xmlns="http://schemas.openxmlformats.org/spreadsheetml/2006/main" count="34" uniqueCount="21">
  <si>
    <t>celkem</t>
  </si>
  <si>
    <t>k uložení na skládce</t>
  </si>
  <si>
    <t>t</t>
  </si>
  <si>
    <t>%</t>
  </si>
  <si>
    <t>množství (t)</t>
  </si>
  <si>
    <t>č. položky v rozpočtu</t>
  </si>
  <si>
    <t>k opětovnému použití</t>
  </si>
  <si>
    <t>stavební objekt</t>
  </si>
  <si>
    <t>popis odpadu</t>
  </si>
  <si>
    <t>kategorie odpadu</t>
  </si>
  <si>
    <t>popis způsobů přípravy/předání a návazných druhů opětovného použití</t>
  </si>
  <si>
    <t>beton</t>
  </si>
  <si>
    <t xml:space="preserve">vybourání, naložení, odvoz na skládku </t>
  </si>
  <si>
    <t>vybourání, naložení, odvoz k recyklaci (zhotovitel stavby)</t>
  </si>
  <si>
    <t xml:space="preserve">PLÁN PŘÍPRAVY: II/198 Modernizace silnice Teplá - Horní Kramolín </t>
  </si>
  <si>
    <t>001</t>
  </si>
  <si>
    <t>131</t>
  </si>
  <si>
    <t>133</t>
  </si>
  <si>
    <t xml:space="preserve">železobeton </t>
  </si>
  <si>
    <t>suť (z propustku)</t>
  </si>
  <si>
    <t>penetrační makadam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</si>
</sst>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8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4" fontId="3" fillId="2" borderId="19" xfId="0" applyNumberFormat="1" applyFont="1" applyFill="1" applyBorder="1" applyAlignment="1">
      <alignment horizontal="right" vertical="center" inden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19" xfId="0" applyNumberFormat="1" applyBorder="1" applyAlignment="1">
      <alignment horizontal="right" vertical="center" indent="1"/>
    </xf>
    <xf numFmtId="165" fontId="2" fillId="0" borderId="14" xfId="0" applyNumberFormat="1" applyFont="1" applyBorder="1" applyAlignment="1">
      <alignment horizontal="right" vertical="center" wrapText="1" indent="1"/>
    </xf>
    <xf numFmtId="165" fontId="2" fillId="0" borderId="1" xfId="0" applyNumberFormat="1" applyFont="1" applyBorder="1" applyAlignment="1">
      <alignment horizontal="right" vertical="center" wrapText="1" indent="1"/>
    </xf>
    <xf numFmtId="165" fontId="0" fillId="0" borderId="19" xfId="0" applyNumberFormat="1" applyBorder="1" applyAlignment="1">
      <alignment horizontal="right" vertical="center" indent="1"/>
    </xf>
    <xf numFmtId="165" fontId="3" fillId="2" borderId="19" xfId="0" applyNumberFormat="1" applyFont="1" applyFill="1" applyBorder="1" applyAlignment="1">
      <alignment horizontal="left" vertical="center" indent="2"/>
    </xf>
    <xf numFmtId="165" fontId="0" fillId="0" borderId="0" xfId="0" applyNumberFormat="1"/>
    <xf numFmtId="165" fontId="2" fillId="0" borderId="14" xfId="0" applyNumberFormat="1" applyFont="1" applyBorder="1" applyAlignment="1">
      <alignment horizontal="right" vertical="center" indent="1"/>
    </xf>
    <xf numFmtId="165" fontId="2" fillId="0" borderId="1" xfId="0" applyNumberFormat="1" applyFont="1" applyBorder="1" applyAlignment="1">
      <alignment horizontal="right" vertical="center" indent="1"/>
    </xf>
    <xf numFmtId="165" fontId="3" fillId="2" borderId="19" xfId="0" applyNumberFormat="1" applyFont="1" applyFill="1" applyBorder="1" applyAlignment="1">
      <alignment horizontal="right" vertical="center" indent="1"/>
    </xf>
    <xf numFmtId="2" fontId="0" fillId="0" borderId="14" xfId="0" applyNumberFormat="1" applyBorder="1" applyAlignment="1">
      <alignment horizontal="right" vertical="center" indent="1"/>
    </xf>
    <xf numFmtId="2" fontId="0" fillId="0" borderId="1" xfId="0" applyNumberFormat="1" applyBorder="1" applyAlignment="1">
      <alignment horizontal="right" vertical="center" indent="1"/>
    </xf>
    <xf numFmtId="2" fontId="0" fillId="0" borderId="19" xfId="0" applyNumberFormat="1" applyBorder="1" applyAlignment="1">
      <alignment horizontal="right" vertical="center" indent="1"/>
    </xf>
    <xf numFmtId="2" fontId="3" fillId="2" borderId="19" xfId="0" applyNumberFormat="1" applyFont="1" applyFill="1" applyBorder="1" applyAlignment="1">
      <alignment horizontal="right" vertical="center" indent="1"/>
    </xf>
    <xf numFmtId="4" fontId="0" fillId="0" borderId="14" xfId="0" applyNumberFormat="1" applyBorder="1" applyAlignment="1">
      <alignment horizontal="right" vertical="center" indent="1"/>
    </xf>
    <xf numFmtId="4" fontId="0" fillId="0" borderId="1" xfId="0" applyNumberFormat="1" applyBorder="1" applyAlignment="1">
      <alignment horizontal="right" vertical="center" indent="1"/>
    </xf>
    <xf numFmtId="164" fontId="2" fillId="0" borderId="14" xfId="0" applyNumberFormat="1" applyFont="1" applyBorder="1" applyAlignment="1">
      <alignment horizontal="right" vertical="center" wrapText="1" indent="1"/>
    </xf>
    <xf numFmtId="164" fontId="2" fillId="0" borderId="14" xfId="0" applyNumberFormat="1" applyFont="1" applyBorder="1" applyAlignment="1">
      <alignment horizontal="right" vertical="center" indent="1"/>
    </xf>
    <xf numFmtId="164" fontId="2" fillId="0" borderId="1" xfId="0" applyNumberFormat="1" applyFont="1" applyBorder="1" applyAlignment="1">
      <alignment horizontal="right" vertical="center" wrapText="1" indent="1"/>
    </xf>
    <xf numFmtId="164" fontId="3" fillId="2" borderId="19" xfId="0" applyNumberFormat="1" applyFont="1" applyFill="1" applyBorder="1" applyAlignment="1">
      <alignment horizontal="right" vertical="center" inden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2" borderId="20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zoomScale="115" zoomScaleNormal="115" workbookViewId="0">
      <selection activeCell="C16" sqref="C16"/>
    </sheetView>
  </sheetViews>
  <sheetFormatPr defaultRowHeight="15" x14ac:dyDescent="0.25"/>
  <cols>
    <col min="2" max="2" width="10.7109375" customWidth="1"/>
    <col min="4" max="4" width="21.85546875" customWidth="1"/>
    <col min="5" max="5" width="12.140625" style="24" customWidth="1"/>
    <col min="6" max="6" width="12.7109375" customWidth="1"/>
    <col min="7" max="7" width="10.28515625" customWidth="1"/>
    <col min="8" max="8" width="12.28515625" customWidth="1"/>
    <col min="9" max="9" width="10.28515625" customWidth="1"/>
    <col min="10" max="10" width="53" customWidth="1"/>
  </cols>
  <sheetData>
    <row r="1" spans="1:10" ht="19.5" thickBot="1" x14ac:dyDescent="0.35">
      <c r="A1" s="45" t="s">
        <v>14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38" t="s">
        <v>7</v>
      </c>
      <c r="B2" s="40" t="s">
        <v>5</v>
      </c>
      <c r="C2" s="46" t="s">
        <v>9</v>
      </c>
      <c r="D2" s="48" t="s">
        <v>8</v>
      </c>
      <c r="E2" s="50" t="s">
        <v>4</v>
      </c>
      <c r="F2" s="54" t="s">
        <v>6</v>
      </c>
      <c r="G2" s="54"/>
      <c r="H2" s="54" t="s">
        <v>1</v>
      </c>
      <c r="I2" s="54"/>
      <c r="J2" s="52" t="s">
        <v>10</v>
      </c>
    </row>
    <row r="3" spans="1:10" ht="15.75" thickBot="1" x14ac:dyDescent="0.3">
      <c r="A3" s="39"/>
      <c r="B3" s="41"/>
      <c r="C3" s="47"/>
      <c r="D3" s="49"/>
      <c r="E3" s="51"/>
      <c r="F3" s="1" t="s">
        <v>2</v>
      </c>
      <c r="G3" s="1" t="s">
        <v>3</v>
      </c>
      <c r="H3" s="1" t="s">
        <v>2</v>
      </c>
      <c r="I3" s="1" t="s">
        <v>3</v>
      </c>
      <c r="J3" s="53"/>
    </row>
    <row r="4" spans="1:10" ht="15" customHeight="1" thickTop="1" x14ac:dyDescent="0.25">
      <c r="A4" s="9" t="s">
        <v>15</v>
      </c>
      <c r="B4" s="10">
        <v>11333</v>
      </c>
      <c r="C4" s="11">
        <v>170302</v>
      </c>
      <c r="D4" s="55" t="s">
        <v>20</v>
      </c>
      <c r="E4" s="20">
        <v>692.846</v>
      </c>
      <c r="F4" s="35">
        <v>692.846</v>
      </c>
      <c r="G4" s="28">
        <f t="shared" ref="G4:G9" si="0">F4/E4*100</f>
        <v>100</v>
      </c>
      <c r="H4" s="20">
        <v>0</v>
      </c>
      <c r="I4" s="32">
        <f t="shared" ref="I4:I9" si="1">H4/E4*100</f>
        <v>0</v>
      </c>
      <c r="J4" s="2" t="s">
        <v>13</v>
      </c>
    </row>
    <row r="5" spans="1:10" x14ac:dyDescent="0.25">
      <c r="A5" s="9" t="s">
        <v>16</v>
      </c>
      <c r="B5" s="10">
        <v>966357</v>
      </c>
      <c r="C5" s="11">
        <v>170101</v>
      </c>
      <c r="D5" s="12" t="s">
        <v>11</v>
      </c>
      <c r="E5" s="20">
        <v>2.1190000000000002</v>
      </c>
      <c r="F5" s="34">
        <v>2.1190000000000002</v>
      </c>
      <c r="G5" s="28">
        <f t="shared" si="0"/>
        <v>100</v>
      </c>
      <c r="H5" s="25">
        <v>0</v>
      </c>
      <c r="I5" s="32">
        <f t="shared" si="1"/>
        <v>0</v>
      </c>
      <c r="J5" s="2" t="s">
        <v>13</v>
      </c>
    </row>
    <row r="6" spans="1:10" x14ac:dyDescent="0.25">
      <c r="A6" s="9" t="s">
        <v>17</v>
      </c>
      <c r="B6" s="10">
        <v>96613</v>
      </c>
      <c r="C6" s="11">
        <v>170904</v>
      </c>
      <c r="D6" s="12" t="s">
        <v>19</v>
      </c>
      <c r="E6" s="20">
        <v>14.365</v>
      </c>
      <c r="F6" s="35">
        <v>0</v>
      </c>
      <c r="G6" s="28">
        <f t="shared" si="0"/>
        <v>0</v>
      </c>
      <c r="H6" s="20">
        <v>14.365</v>
      </c>
      <c r="I6" s="32">
        <f t="shared" si="1"/>
        <v>100</v>
      </c>
      <c r="J6" s="2" t="s">
        <v>12</v>
      </c>
    </row>
    <row r="7" spans="1:10" x14ac:dyDescent="0.25">
      <c r="A7" s="9" t="s">
        <v>17</v>
      </c>
      <c r="B7" s="10">
        <v>96615</v>
      </c>
      <c r="C7" s="11">
        <v>170101</v>
      </c>
      <c r="D7" s="12" t="s">
        <v>11</v>
      </c>
      <c r="E7" s="20">
        <v>0.85099999999999998</v>
      </c>
      <c r="F7" s="34">
        <v>0.85099999999999998</v>
      </c>
      <c r="G7" s="28">
        <f t="shared" si="0"/>
        <v>100</v>
      </c>
      <c r="H7" s="25">
        <v>0</v>
      </c>
      <c r="I7" s="32">
        <f t="shared" si="1"/>
        <v>0</v>
      </c>
      <c r="J7" s="2" t="s">
        <v>13</v>
      </c>
    </row>
    <row r="8" spans="1:10" x14ac:dyDescent="0.25">
      <c r="A8" s="9" t="s">
        <v>17</v>
      </c>
      <c r="B8" s="10">
        <v>96616</v>
      </c>
      <c r="C8" s="11">
        <v>170101</v>
      </c>
      <c r="D8" s="12" t="s">
        <v>18</v>
      </c>
      <c r="E8" s="20">
        <v>15.712999999999999</v>
      </c>
      <c r="F8" s="34">
        <v>15.712999999999999</v>
      </c>
      <c r="G8" s="28">
        <f t="shared" si="0"/>
        <v>100</v>
      </c>
      <c r="H8" s="25">
        <v>0</v>
      </c>
      <c r="I8" s="32">
        <f t="shared" si="1"/>
        <v>0</v>
      </c>
      <c r="J8" s="2" t="s">
        <v>13</v>
      </c>
    </row>
    <row r="9" spans="1:10" x14ac:dyDescent="0.25">
      <c r="A9" s="15" t="s">
        <v>17</v>
      </c>
      <c r="B9" s="16">
        <v>966357</v>
      </c>
      <c r="C9" s="17">
        <v>170101</v>
      </c>
      <c r="D9" s="18" t="s">
        <v>11</v>
      </c>
      <c r="E9" s="21">
        <v>1.94</v>
      </c>
      <c r="F9" s="36">
        <v>1.94</v>
      </c>
      <c r="G9" s="29">
        <f t="shared" si="0"/>
        <v>100</v>
      </c>
      <c r="H9" s="26">
        <v>0</v>
      </c>
      <c r="I9" s="33">
        <f t="shared" si="1"/>
        <v>0</v>
      </c>
      <c r="J9" s="3" t="s">
        <v>13</v>
      </c>
    </row>
    <row r="10" spans="1:10" ht="15.75" thickBot="1" x14ac:dyDescent="0.3">
      <c r="A10" s="7">
        <v>133</v>
      </c>
      <c r="B10" s="4">
        <v>966358</v>
      </c>
      <c r="C10" s="5">
        <v>170101</v>
      </c>
      <c r="D10" s="5" t="s">
        <v>11</v>
      </c>
      <c r="E10" s="22">
        <v>3.4889999999999999</v>
      </c>
      <c r="F10" s="13">
        <v>3.4889999999999999</v>
      </c>
      <c r="G10" s="30">
        <f t="shared" ref="G10" si="2">F10/E10*100</f>
        <v>100</v>
      </c>
      <c r="H10" s="22">
        <v>0</v>
      </c>
      <c r="I10" s="19">
        <f t="shared" ref="I10" si="3">H10/E10*100</f>
        <v>0</v>
      </c>
      <c r="J10" s="8" t="s">
        <v>13</v>
      </c>
    </row>
    <row r="11" spans="1:10" ht="15.75" thickBot="1" x14ac:dyDescent="0.3">
      <c r="A11" s="42" t="s">
        <v>0</v>
      </c>
      <c r="B11" s="43"/>
      <c r="C11" s="43"/>
      <c r="D11" s="44"/>
      <c r="E11" s="23">
        <f>SUM(E4:E10)</f>
        <v>731.32300000000009</v>
      </c>
      <c r="F11" s="37">
        <f>SUM(F4:F10)</f>
        <v>716.95800000000008</v>
      </c>
      <c r="G11" s="31">
        <f>F11/E11*100</f>
        <v>98.035751644622138</v>
      </c>
      <c r="H11" s="27">
        <f>SUM(H4:H10)</f>
        <v>14.365</v>
      </c>
      <c r="I11" s="14">
        <f>H11/E11*100</f>
        <v>1.964248355377856</v>
      </c>
      <c r="J11" s="6"/>
    </row>
  </sheetData>
  <mergeCells count="10">
    <mergeCell ref="A2:A3"/>
    <mergeCell ref="B2:B3"/>
    <mergeCell ref="A11:D11"/>
    <mergeCell ref="A1:J1"/>
    <mergeCell ref="C2:C3"/>
    <mergeCell ref="D2:D3"/>
    <mergeCell ref="E2:E3"/>
    <mergeCell ref="J2:J3"/>
    <mergeCell ref="F2:G2"/>
    <mergeCell ref="H2:I2"/>
  </mergeCells>
  <pageMargins left="0.55118110236220474" right="0.70866141732283472" top="0.74803149606299213" bottom="0.74803149606299213" header="0.31496062992125984" footer="0.31496062992125984"/>
  <pageSetup paperSize="9" scale="82" fitToHeight="0" orientation="landscape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Dudková Milada</dc:creator>
  <cp:lastModifiedBy>Tomášková Lenka</cp:lastModifiedBy>
  <cp:lastPrinted>2023-09-11T06:24:38Z</cp:lastPrinted>
  <dcterms:created xsi:type="dcterms:W3CDTF">2015-06-05T18:19:34Z</dcterms:created>
  <dcterms:modified xsi:type="dcterms:W3CDTF">2023-09-11T06:25:28Z</dcterms:modified>
</cp:coreProperties>
</file>