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3040" windowHeight="8484" activeTab="0"/>
  </bookViews>
  <sheets>
    <sheet name="ceník " sheetId="2" r:id="rId1"/>
    <sheet name="čerpání 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<sst xmlns="http://schemas.openxmlformats.org/spreadsheetml/2006/main" count="47" uniqueCount="24">
  <si>
    <t>Cena celkem bez DPH</t>
  </si>
  <si>
    <t>Cena za jednotku bez DPH</t>
  </si>
  <si>
    <t>Výměra v ha</t>
  </si>
  <si>
    <t>Cena sadebního materiálu je uvedena se započtením nákladů na dopravu a nákladů za manipulaci se sadebním materiálem</t>
  </si>
  <si>
    <t xml:space="preserve">Cena celkem včetně 21% DPH </t>
  </si>
  <si>
    <t xml:space="preserve">Výsadba sazenic </t>
  </si>
  <si>
    <t>Ochrana kultur proti buřeni</t>
  </si>
  <si>
    <t>Počet sazenic ks</t>
  </si>
  <si>
    <t>Příloha č. 3 Cenová nabídka</t>
  </si>
  <si>
    <t xml:space="preserve"> </t>
  </si>
  <si>
    <t xml:space="preserve">zbývá čerpat </t>
  </si>
  <si>
    <t>fa č. 100682</t>
  </si>
  <si>
    <t xml:space="preserve">ha </t>
  </si>
  <si>
    <t xml:space="preserve">číslo faktury </t>
  </si>
  <si>
    <t xml:space="preserve">množství </t>
  </si>
  <si>
    <t xml:space="preserve">cena bez DPH </t>
  </si>
  <si>
    <t xml:space="preserve">cena s DPH </t>
  </si>
  <si>
    <t xml:space="preserve">čerpání ochrana kultur </t>
  </si>
  <si>
    <t xml:space="preserve">cena VZ </t>
  </si>
  <si>
    <t>ze dne 15.9.22</t>
  </si>
  <si>
    <t>fa č. 101009</t>
  </si>
  <si>
    <t>ze dne 12.12.22</t>
  </si>
  <si>
    <t xml:space="preserve">Stavba oplocenek (bez dodávky materiálu) </t>
  </si>
  <si>
    <t xml:space="preserve">Výměra v 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</si>
</sst>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Arial Nova"/>
      <family val="2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2" borderId="1" xfId="0" applyFill="1" applyBorder="1"/>
    <xf numFmtId="4" fontId="2" fillId="3" borderId="2" xfId="0" applyNumberFormat="1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4" fontId="2" fillId="3" borderId="5" xfId="0" applyNumberFormat="1" applyFont="1" applyFill="1" applyBorder="1"/>
    <xf numFmtId="4" fontId="0" fillId="0" borderId="0" xfId="0" applyNumberFormat="1"/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 applyAlignment="1">
      <alignment horizontal="center"/>
    </xf>
    <xf numFmtId="0" fontId="3" fillId="0" borderId="0" xfId="0" applyFont="1"/>
    <xf numFmtId="4" fontId="4" fillId="0" borderId="0" xfId="0" applyNumberFormat="1" applyFont="1"/>
    <xf numFmtId="0" fontId="0" fillId="0" borderId="0" xfId="0" applyAlignment="1">
      <alignment horizontal="center" wrapText="1"/>
    </xf>
    <xf numFmtId="165" fontId="0" fillId="0" borderId="4" xfId="0" applyNumberFormat="1" applyBorder="1"/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0" fillId="3" borderId="13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0" fillId="3" borderId="10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4"/>
  <sheetViews>
    <sheetView tabSelected="1" workbookViewId="0" topLeftCell="B1">
      <selection activeCell="K12" sqref="K12"/>
    </sheetView>
  </sheetViews>
  <sheetFormatPr defaultColWidth="9.140625" defaultRowHeight="15"/>
  <cols>
    <col min="1" max="1" width="9.140625" style="0" hidden="1" customWidth="1"/>
    <col min="2" max="2" width="10.28125" style="0" customWidth="1"/>
    <col min="4" max="4" width="12.8515625" style="0" customWidth="1"/>
    <col min="5" max="5" width="22.421875" style="0" customWidth="1"/>
    <col min="6" max="6" width="16.7109375" style="0" customWidth="1"/>
    <col min="7" max="7" width="16.00390625" style="0" customWidth="1"/>
    <col min="8" max="8" width="17.140625" style="0" customWidth="1"/>
    <col min="9" max="9" width="32.421875" style="0" customWidth="1"/>
    <col min="10" max="10" width="8.28125" style="0" customWidth="1"/>
  </cols>
  <sheetData>
    <row r="1" ht="15">
      <c r="B1" t="s">
        <v>8</v>
      </c>
    </row>
    <row r="2" spans="2:9" ht="23.4" customHeight="1" thickBot="1">
      <c r="B2" s="1" t="s">
        <v>3</v>
      </c>
      <c r="C2" s="2"/>
      <c r="D2" s="2"/>
      <c r="E2" s="2"/>
      <c r="F2" s="2"/>
      <c r="G2" s="2"/>
      <c r="H2" s="2"/>
      <c r="I2" s="2"/>
    </row>
    <row r="3" spans="2:16" ht="15" thickBot="1">
      <c r="B3" s="27" t="s">
        <v>5</v>
      </c>
      <c r="C3" s="28"/>
      <c r="D3" s="28"/>
      <c r="E3" s="28"/>
      <c r="F3" s="28"/>
      <c r="G3" s="28"/>
      <c r="H3" s="28"/>
      <c r="I3" s="8"/>
      <c r="N3" s="3"/>
      <c r="O3" s="3"/>
      <c r="P3" s="3"/>
    </row>
    <row r="4" spans="2:16" s="10" customFormat="1" ht="15.75" customHeight="1">
      <c r="B4" s="29" t="s">
        <v>7</v>
      </c>
      <c r="C4" s="30"/>
      <c r="D4" s="31"/>
      <c r="E4" s="29" t="s">
        <v>1</v>
      </c>
      <c r="F4" s="31"/>
      <c r="G4" s="29" t="s">
        <v>0</v>
      </c>
      <c r="H4" s="31"/>
      <c r="I4" s="12" t="s">
        <v>4</v>
      </c>
      <c r="N4" s="11"/>
      <c r="O4" s="11"/>
      <c r="P4" s="11"/>
    </row>
    <row r="5" spans="2:16" ht="24" customHeight="1" thickBot="1">
      <c r="B5" s="32">
        <v>34500</v>
      </c>
      <c r="C5" s="33"/>
      <c r="D5" s="34"/>
      <c r="E5" s="47" t="s">
        <v>9</v>
      </c>
      <c r="F5" s="48"/>
      <c r="G5" s="42" t="s">
        <v>9</v>
      </c>
      <c r="H5" s="43"/>
      <c r="I5" s="9" t="s">
        <v>9</v>
      </c>
      <c r="N5" s="3"/>
      <c r="O5" s="3"/>
      <c r="P5" s="3"/>
    </row>
    <row r="6" spans="2:9" ht="15" thickBot="1">
      <c r="B6" s="27" t="s">
        <v>6</v>
      </c>
      <c r="C6" s="28"/>
      <c r="D6" s="28"/>
      <c r="E6" s="28"/>
      <c r="F6" s="28"/>
      <c r="G6" s="28"/>
      <c r="H6" s="28"/>
      <c r="I6" s="8"/>
    </row>
    <row r="7" spans="2:9" ht="15">
      <c r="B7" s="44" t="s">
        <v>2</v>
      </c>
      <c r="C7" s="45"/>
      <c r="D7" s="46"/>
      <c r="E7" s="44" t="s">
        <v>1</v>
      </c>
      <c r="F7" s="46"/>
      <c r="G7" s="44" t="s">
        <v>0</v>
      </c>
      <c r="H7" s="46"/>
      <c r="I7" s="12" t="s">
        <v>4</v>
      </c>
    </row>
    <row r="8" spans="2:9" ht="32.25" customHeight="1" thickBot="1">
      <c r="B8" s="35">
        <v>28.23</v>
      </c>
      <c r="C8" s="36"/>
      <c r="D8" s="37"/>
      <c r="E8" s="38" t="s">
        <v>9</v>
      </c>
      <c r="F8" s="39"/>
      <c r="G8" s="40" t="s">
        <v>9</v>
      </c>
      <c r="H8" s="41"/>
      <c r="I8" s="14" t="s">
        <v>9</v>
      </c>
    </row>
    <row r="9" spans="2:9" ht="15" thickBot="1">
      <c r="B9" s="27" t="s">
        <v>22</v>
      </c>
      <c r="C9" s="28"/>
      <c r="D9" s="28"/>
      <c r="E9" s="28"/>
      <c r="F9" s="28"/>
      <c r="G9" s="28"/>
      <c r="H9" s="28"/>
      <c r="I9" s="8"/>
    </row>
    <row r="10" spans="2:9" ht="15">
      <c r="B10" s="44" t="s">
        <v>23</v>
      </c>
      <c r="C10" s="45"/>
      <c r="D10" s="46"/>
      <c r="E10" s="44" t="s">
        <v>1</v>
      </c>
      <c r="F10" s="46"/>
      <c r="G10" s="44" t="s">
        <v>0</v>
      </c>
      <c r="H10" s="46"/>
      <c r="I10" s="12" t="s">
        <v>4</v>
      </c>
    </row>
    <row r="11" spans="2:9" ht="31.8" customHeight="1" thickBot="1">
      <c r="B11" s="35">
        <v>2010</v>
      </c>
      <c r="C11" s="36"/>
      <c r="D11" s="37"/>
      <c r="E11" s="38" t="s">
        <v>9</v>
      </c>
      <c r="F11" s="39"/>
      <c r="G11" s="40" t="s">
        <v>9</v>
      </c>
      <c r="H11" s="41"/>
      <c r="I11" s="14" t="s">
        <v>9</v>
      </c>
    </row>
    <row r="12" spans="2:5" ht="15">
      <c r="B12" s="6"/>
      <c r="C12" s="4"/>
      <c r="D12" s="25"/>
      <c r="E12" s="25"/>
    </row>
    <row r="13" spans="2:5" ht="15">
      <c r="B13" s="7"/>
      <c r="C13" s="5"/>
      <c r="D13" s="26"/>
      <c r="E13" s="26"/>
    </row>
    <row r="14" spans="2:5" ht="15">
      <c r="B14" s="3"/>
      <c r="C14" s="3"/>
      <c r="D14" s="3"/>
      <c r="E14" s="3"/>
    </row>
  </sheetData>
  <mergeCells count="23">
    <mergeCell ref="E5:F5"/>
    <mergeCell ref="E7:F7"/>
    <mergeCell ref="G7:H7"/>
    <mergeCell ref="B9:H9"/>
    <mergeCell ref="B10:D10"/>
    <mergeCell ref="E10:F10"/>
    <mergeCell ref="G10:H10"/>
    <mergeCell ref="B11:D11"/>
    <mergeCell ref="E11:F11"/>
    <mergeCell ref="G11:H11"/>
    <mergeCell ref="D12:E12"/>
    <mergeCell ref="D13:E13"/>
    <mergeCell ref="B3:H3"/>
    <mergeCell ref="B4:D4"/>
    <mergeCell ref="E4:F4"/>
    <mergeCell ref="G4:H4"/>
    <mergeCell ref="B5:D5"/>
    <mergeCell ref="B8:D8"/>
    <mergeCell ref="E8:F8"/>
    <mergeCell ref="G8:H8"/>
    <mergeCell ref="G5:H5"/>
    <mergeCell ref="B6:H6"/>
    <mergeCell ref="B7:D7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A57E-4FB7-4CC8-B307-5D1853404CF8}">
  <dimension ref="A3:O15"/>
  <sheetViews>
    <sheetView workbookViewId="0" topLeftCell="A1">
      <selection activeCell="M14" sqref="M14"/>
    </sheetView>
  </sheetViews>
  <sheetFormatPr defaultColWidth="9.140625" defaultRowHeight="15"/>
  <cols>
    <col min="1" max="1" width="26.140625" style="0" customWidth="1"/>
    <col min="2" max="2" width="13.7109375" style="0" customWidth="1"/>
    <col min="3" max="4" width="8.8515625" style="0" hidden="1" customWidth="1"/>
    <col min="5" max="5" width="12.57421875" style="0" customWidth="1"/>
    <col min="6" max="6" width="7.421875" style="0" customWidth="1"/>
    <col min="7" max="7" width="14.28125" style="0" customWidth="1"/>
    <col min="8" max="8" width="16.8515625" style="0" customWidth="1"/>
    <col min="9" max="9" width="19.28125" style="0" customWidth="1"/>
    <col min="10" max="10" width="13.57421875" style="0" customWidth="1"/>
    <col min="11" max="11" width="13.28125" style="0" customWidth="1"/>
    <col min="15" max="15" width="12.8515625" style="0" customWidth="1"/>
  </cols>
  <sheetData>
    <row r="2" ht="21.6" customHeight="1" thickBot="1"/>
    <row r="3" spans="2:10" ht="28.8">
      <c r="B3" s="49" t="s">
        <v>7</v>
      </c>
      <c r="C3" s="50"/>
      <c r="D3" s="51"/>
      <c r="E3" s="49" t="s">
        <v>1</v>
      </c>
      <c r="F3" s="51"/>
      <c r="G3" s="49" t="s">
        <v>0</v>
      </c>
      <c r="H3" s="51"/>
      <c r="I3" s="12" t="s">
        <v>4</v>
      </c>
      <c r="J3" s="10"/>
    </row>
    <row r="4" spans="2:9" ht="15" thickBot="1">
      <c r="B4" s="32">
        <v>10950</v>
      </c>
      <c r="C4" s="33"/>
      <c r="D4" s="34"/>
      <c r="E4" s="47">
        <v>8</v>
      </c>
      <c r="F4" s="48"/>
      <c r="G4" s="42">
        <f>B4*E4</f>
        <v>87600</v>
      </c>
      <c r="H4" s="43"/>
      <c r="I4" s="9">
        <f>G4*1.21</f>
        <v>105996</v>
      </c>
    </row>
    <row r="5" spans="2:11" ht="15" thickBot="1">
      <c r="B5" s="27" t="s">
        <v>6</v>
      </c>
      <c r="C5" s="28"/>
      <c r="D5" s="28"/>
      <c r="E5" s="28"/>
      <c r="F5" s="28"/>
      <c r="G5" s="28"/>
      <c r="H5" s="28"/>
      <c r="I5" s="8"/>
      <c r="K5" s="22" t="s">
        <v>18</v>
      </c>
    </row>
    <row r="6" spans="2:11" ht="28.8">
      <c r="B6" s="44" t="s">
        <v>2</v>
      </c>
      <c r="C6" s="45"/>
      <c r="D6" s="46"/>
      <c r="E6" s="29" t="s">
        <v>1</v>
      </c>
      <c r="F6" s="31"/>
      <c r="G6" s="29" t="s">
        <v>0</v>
      </c>
      <c r="H6" s="31"/>
      <c r="I6" s="12" t="s">
        <v>4</v>
      </c>
      <c r="K6" s="21">
        <f>I7+I4</f>
        <v>448305</v>
      </c>
    </row>
    <row r="7" spans="2:15" ht="15" thickBot="1">
      <c r="B7" s="35">
        <v>24.6</v>
      </c>
      <c r="C7" s="36"/>
      <c r="D7" s="37"/>
      <c r="E7" s="38">
        <v>11500</v>
      </c>
      <c r="F7" s="39"/>
      <c r="G7" s="40">
        <f>B7*E7</f>
        <v>282900</v>
      </c>
      <c r="H7" s="41"/>
      <c r="I7" s="14">
        <f>G7*1.21</f>
        <v>342309</v>
      </c>
      <c r="O7" s="15"/>
    </row>
    <row r="9" spans="1:9" ht="15">
      <c r="A9" s="20" t="s">
        <v>17</v>
      </c>
      <c r="B9" s="19" t="s">
        <v>13</v>
      </c>
      <c r="C9" s="19"/>
      <c r="D9" s="19"/>
      <c r="E9" s="19" t="s">
        <v>14</v>
      </c>
      <c r="F9" s="19"/>
      <c r="G9" s="19" t="s">
        <v>15</v>
      </c>
      <c r="H9" s="19" t="s">
        <v>16</v>
      </c>
      <c r="I9" s="19" t="s">
        <v>10</v>
      </c>
    </row>
    <row r="10" spans="2:10" ht="15">
      <c r="B10" s="18" t="s">
        <v>11</v>
      </c>
      <c r="C10" s="13"/>
      <c r="D10" s="13"/>
      <c r="E10" s="13">
        <v>15.98</v>
      </c>
      <c r="F10" s="17" t="s">
        <v>12</v>
      </c>
      <c r="G10" s="23">
        <f>E10*E7</f>
        <v>183770</v>
      </c>
      <c r="H10" s="23">
        <f>G10*1.21</f>
        <v>222361.69999999998</v>
      </c>
      <c r="I10" s="23">
        <f>I7-H10</f>
        <v>119947.30000000002</v>
      </c>
      <c r="J10" t="s">
        <v>19</v>
      </c>
    </row>
    <row r="11" spans="2:9" ht="15">
      <c r="B11" s="13"/>
      <c r="C11" s="13"/>
      <c r="D11" s="13"/>
      <c r="E11" s="16"/>
      <c r="F11" s="13"/>
      <c r="G11" s="13"/>
      <c r="H11" s="13"/>
      <c r="I11" s="13"/>
    </row>
    <row r="12" spans="2:10" ht="15">
      <c r="B12" s="18" t="s">
        <v>20</v>
      </c>
      <c r="C12" s="13"/>
      <c r="D12" s="13"/>
      <c r="E12" s="13">
        <v>12435</v>
      </c>
      <c r="F12" s="13"/>
      <c r="G12" s="23">
        <v>99480</v>
      </c>
      <c r="H12" s="23">
        <v>120370.8</v>
      </c>
      <c r="I12" s="23">
        <f>I4-H12</f>
        <v>-14374.800000000003</v>
      </c>
      <c r="J12" t="s">
        <v>21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5" ht="15">
      <c r="H15" s="24">
        <f>H10+H12</f>
        <v>342732.5</v>
      </c>
    </row>
  </sheetData>
  <mergeCells count="13">
    <mergeCell ref="B5:H5"/>
    <mergeCell ref="B6:D6"/>
    <mergeCell ref="E6:F6"/>
    <mergeCell ref="G6:H6"/>
    <mergeCell ref="B7:D7"/>
    <mergeCell ref="E7:F7"/>
    <mergeCell ref="G7:H7"/>
    <mergeCell ref="B3:D3"/>
    <mergeCell ref="E3:F3"/>
    <mergeCell ref="G3:H3"/>
    <mergeCell ref="B4:D4"/>
    <mergeCell ref="E4:F4"/>
    <mergeCell ref="G4:H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Pospichalova</dc:creator>
  <cp:keywords/>
  <dc:description/>
  <cp:lastModifiedBy>Rozpočtářka</cp:lastModifiedBy>
  <cp:lastPrinted>2022-12-20T07:04:44Z</cp:lastPrinted>
  <dcterms:created xsi:type="dcterms:W3CDTF">2017-11-15T12:42:01Z</dcterms:created>
  <dcterms:modified xsi:type="dcterms:W3CDTF">2024-01-23T10:46:50Z</dcterms:modified>
  <cp:category/>
  <cp:version/>
  <cp:contentType/>
  <cp:contentStatus/>
</cp:coreProperties>
</file>