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66925"/>
  <bookViews>
    <workbookView xWindow="0" yWindow="0" windowWidth="28800" windowHeight="12225" activeTab="0"/>
  </bookViews>
  <sheets>
    <sheet name="Gastro" sheetId="1" r:id="rId1"/>
  </sheets>
  <definedNames>
    <definedName name="_xlnm.Print_Area" localSheetId="0">'Gastro'!$A$1:$L$29</definedName>
    <definedName name="_xlnm.Print_Titles" localSheetId="0">'Gastro'!$1:$8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<sst xmlns="http://schemas.openxmlformats.org/spreadsheetml/2006/main" count="61" uniqueCount="60">
  <si>
    <t>Účastníkem nabízené plnění</t>
  </si>
  <si>
    <t>Název položky</t>
  </si>
  <si>
    <t>Tvarové a designové řešení</t>
  </si>
  <si>
    <t>Závazná typologie materiálového složení a provedení – požadované parametry:</t>
  </si>
  <si>
    <t>Rozměry
š × h × v (mm)</t>
  </si>
  <si>
    <t>Poznámky</t>
  </si>
  <si>
    <t>Celkový počet</t>
  </si>
  <si>
    <t>Jednotková cena bez DPH Kč</t>
  </si>
  <si>
    <t>Celková cena bez DPH Kč</t>
  </si>
  <si>
    <t>Jednotková cena montáž bez DPH Kč</t>
  </si>
  <si>
    <t>Celková cena montáž bez DPH Kč</t>
  </si>
  <si>
    <t>Výrobce a typové označení výrobku</t>
  </si>
  <si>
    <t>Technické parametry</t>
  </si>
  <si>
    <t>Doplňky</t>
  </si>
  <si>
    <t>Regál</t>
  </si>
  <si>
    <t>Regál z ocelové nosné konstrukce  s přestavnými policemi, zásuvný systém bez použití šroubů, ve sloupci 6 polic, police kovové, výškově přestavitelné po 25 mm, nosnost min. 2000 kg na sloupec, nosnost polic min. 150 kg/police, barva rámu a polic pozinkováno.</t>
  </si>
  <si>
    <t>1000 x 400 x 2000</t>
  </si>
  <si>
    <t>Regál nerez</t>
  </si>
  <si>
    <t>Regál s přestavnými policemi, zásuvný systém bez použití šroubů, ve sloupci 6 polic, police kovové, výškově přestavitelné po 25 mm, nosnost min. 2000 kg na sloupec, nosnost polic min. 150 kg/police, materiál rámu a polic nerez</t>
  </si>
  <si>
    <t>1400 x 400 x 2000</t>
  </si>
  <si>
    <t>GASTRO_Lednice prosklená</t>
  </si>
  <si>
    <t>Jednodveřová chladicí skříň s proklenými dveřmi v nerezové barvě, se 3 výškově nastavitelnými poplastovanými rošty, čistý objem chladícího prostoru  min.110 l, se zámkem, teplotním rozsahem od +0 °C do +10 °C, výškou 855 mm, šířkou 600 mm, hloubkou 615 mm, energetická třída min. B.
nerezová barva
ventilované chlazení
digitální termostat
teplotní rozsah od +0 °C do +10 °C
automatické odmrazování
3 výškově nastavitelné poplastované rošty
zabudovaný zámek
lze měnit otevírání dveří
chladící plyn R290</t>
  </si>
  <si>
    <t>600 x 615 x 855</t>
  </si>
  <si>
    <t>GASTRO_Stůl nad lednice</t>
  </si>
  <si>
    <t>Nerezový gastro stůl, ušlechtilá nerez ocel. Nastavitelné nohy o 20 mm pro optimální stabilitu i na nerovných površích</t>
  </si>
  <si>
    <t>2200 x 700 x 900</t>
  </si>
  <si>
    <t>GASTRO_úložné skříňky horní</t>
  </si>
  <si>
    <t xml:space="preserve">Nerezová gastro nástěná skříňka s posuvnými nerezovými dveřmi jezdící ve skryté drážce,  skříňka má  jednu vloženou polici z nerezu. </t>
  </si>
  <si>
    <t>1100 x 300 x 900</t>
  </si>
  <si>
    <t>GASTRO_úložné skříňky spodní</t>
  </si>
  <si>
    <t>Nerezová gastro skříň s posuvnými nerezovými dveřmi jezdící ve skryté drážce,  skříňka má  jednu vloženou polici z nerezu. . Nastavitelné nohy o 20 mm pro optimální stabilitu i na nerovných površích</t>
  </si>
  <si>
    <t>1300 x 700 x 900</t>
  </si>
  <si>
    <t>GASTRO_indukční plotna přenosná</t>
  </si>
  <si>
    <t xml:space="preserve">Gastro indukční plotna přenosná se dvěma topnými tělesy o výkonu 1 700 a 1 800 W. S teplotním rozsahem 60 až 240 °C, teplota je nastavitelná v krocích po 20 °C. </t>
  </si>
  <si>
    <t>400 x 700 x 50</t>
  </si>
  <si>
    <t>GASTRO_vyhřívaný schafing</t>
  </si>
  <si>
    <t>Elektrický chafing dish vyroben z ušlechtilé oceli včetně nerezové gastronádoby s  hloubkou min 100 mm o objem min 13 litru. Zařízení má  termostat o výkonu 1600 W a disponuje pěti teplotními úrovněmi, kterými lze regulovat teplotu vody v rozmezí od 30 do 90 ° C.</t>
  </si>
  <si>
    <t>620 x 350 x 300</t>
  </si>
  <si>
    <t>GASTRO_pracovní stůl s dřezem</t>
  </si>
  <si>
    <t>Nerezová gastro dřezová skříň s posuvnými dveřmi a vloženou nerezovou policí. Nastavitelné nohy o 20 mm pro optimální stabilitu i na nerovných površích. 10 cm zvýšené lemy na pracovní ploše chrání před stříkáním vody a zabraňují jejímu vtékání na stěnu. Dřez hloubky min 300mm doplněn o vroubkovaný odkapávací prostor. Součástí dodávky je i směšovací baterie doplněná o spršku aktivovanou pákou - chromové provedení.</t>
  </si>
  <si>
    <t>1200 x 700 x 900</t>
  </si>
  <si>
    <t>GASTRO_myčka nádobí</t>
  </si>
  <si>
    <t xml:space="preserve">Podstolová myčka nádobí, vč dávkovačů, Nerezová konstrukce s dvouplášťovými dveřmi. Mycí nádrž s oblými rohy.
min. 3 mycí programy, s tlakovým bojlerem, jednoplášťová, kap.min 540 talířů/hod., elektronické ovládání s diplejem, vč. DÁVKOVAČE mycího a oplachového prostředku.  Elektronické ovládání s teplotním displejem. Samočistící cyklus.
</t>
  </si>
  <si>
    <t>600 x 600 x 850</t>
  </si>
  <si>
    <t>Skládací mobilní stolek</t>
  </si>
  <si>
    <t xml:space="preserve">Skládací cateringový stůl s ocelovou konstrukcí s polyethylenovou deskou. Nosnost stolu min 360kg. Hmotnost stolu max 14 kg . Nohy stolů skládací pod desku stolu. </t>
  </si>
  <si>
    <t>1830 x 750 x 740</t>
  </si>
  <si>
    <t>Koktejlový stolek</t>
  </si>
  <si>
    <t xml:space="preserve">Skládací koktejlový stůl s ocelovou konstrukcí s polyethylenovou deskou. Nosnost stolu min 15kg. Hmotnost stolu max 9 kg . Nohy stolů skládací pod desku stolu. </t>
  </si>
  <si>
    <t>Ø 800 
v 1100</t>
  </si>
  <si>
    <t>Transportní vozík pro stoly</t>
  </si>
  <si>
    <t>Trasnportní vozík pro stoly šiiroké 760mm. Kapacita vozíku min 20 stolů. Polyuretanová kolečka s brzdou. Nosnost vozíku min 330kg. Vozík musí být kompatibilní s dodávanými skládacími stoly.
Vozík s naloženými stoly musí projet dveřmi o max šířce 800mm (například do výtahové kabiny)</t>
  </si>
  <si>
    <t>770 x 1930(2540) x 1150</t>
  </si>
  <si>
    <t>Transportní vozík pro koktejlové stoly</t>
  </si>
  <si>
    <t>Trasnportní vozík pro stoly průměru 800mm. Kapacita vozíku min 20 stolů. Polyuretanová kolečka s brzdou. Nosnost vozíku min 200kg. Vozík musí být kompatibilní s dodávanými skládacími stoly.
Vozík s naloženými stoly musí projet dveřmi o max šířce 800mm (například do výtahové kabiny)</t>
  </si>
  <si>
    <t>SOUČET nábytek bez DPH</t>
  </si>
  <si>
    <t>MONTÁŽ včetně instalačního materiálu - bez DPH</t>
  </si>
  <si>
    <t>DOPRAVA bez DPH</t>
  </si>
  <si>
    <t>CELKEM bez DPH</t>
  </si>
  <si>
    <t>Technická specifikace a technické podmínky vymezují minimální technické požadavky a parametry požadovaného předmětu plnění veřejné zakázky, přičemž nesplnění některého z těchto minimálních technických požadavků či parametrů může znamenat vyloučení účastníka ze zadávacího řízení, přičemž pokud jsou použity fotografie, konkrétních výrobků jsou toliko ilustrativní pro tvarové řešení požadovaného výrobku.
Zadávací podmínky byly zpracovány tak, aby (pokud je to možné) neobsahovala názvy použitých výrobků ani odkazy na jednotlivá obchodní jména nebo označení výrobků a materiálů. Technické podmínky byly stanoveny formou požadavků na výkon nebo funkci, tak aby umožnili účastníkům jednoznačně určit předmět veřejné zakázky a zpracovat porovnatelné nabídky. Pokud Zadávací dokumentace veřejné zakázky obsahuje odkazy na jednotlivá obchodní jména nebo označení výrobků, výkonů nebo obchodních materiálů, které platí pro určitého dodavatele, je toto uvedení pouze příkladné. Účastník je oprávněn je nahradit jinými, s technicky, kvalitativně, funkčně a designově srovnatelnými parametry.
Na veškeré rozměry a hmotnosti u výše uvedených položek, v případě, že není uvedeno max. nebo min., umožňuje zadavatel toleranci max. ± 10 %, s výjimkou obecně platných rozměrů, ze kterých vychází i modularita a skladebnost nábytku, jako rozměry stolů, šířky skříní atd.
Zadavatel požaduje dodání nového a dosud nepoužívaného předmětu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</si>
</sst>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b/>
      <sz val="12"/>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sz val="10"/>
      <color rgb="FFFF0000"/>
      <name val="Calibri"/>
      <family val="2"/>
      <scheme val="minor"/>
    </font>
    <font>
      <b/>
      <sz val="10"/>
      <name val="Calibri"/>
      <family val="2"/>
      <scheme val="minor"/>
    </font>
    <font>
      <sz val="10"/>
      <color theme="1"/>
      <name val="Calibri"/>
      <family val="2"/>
      <scheme val="minor"/>
    </font>
    <font>
      <u val="single"/>
      <sz val="11"/>
      <color theme="10"/>
      <name val="Calibri"/>
      <family val="2"/>
      <scheme val="minor"/>
    </font>
    <font>
      <u val="single"/>
      <sz val="11"/>
      <name val="Calibri"/>
      <family val="2"/>
      <scheme val="minor"/>
    </font>
    <font>
      <sz val="11"/>
      <color indexed="8"/>
      <name val="Calibri"/>
      <family val="2"/>
    </font>
    <font>
      <sz val="10"/>
      <name val="Times New Roman"/>
      <family val="1"/>
    </font>
    <font>
      <sz val="10"/>
      <name val="Arial Narrow"/>
      <family val="2"/>
    </font>
    <font>
      <sz val="11"/>
      <name val="Arial"/>
      <family val="2"/>
    </font>
    <font>
      <i/>
      <sz val="11"/>
      <color indexed="8"/>
      <name val="Calibri"/>
      <family val="2"/>
    </font>
    <font>
      <b/>
      <sz val="11"/>
      <color indexed="8"/>
      <name val="Calibri"/>
      <family val="2"/>
    </font>
    <font>
      <b/>
      <sz val="11"/>
      <name val="Arial"/>
      <family val="2"/>
    </font>
  </fonts>
  <fills count="6">
    <fill>
      <patternFill/>
    </fill>
    <fill>
      <patternFill patternType="gray125"/>
    </fill>
    <fill>
      <patternFill patternType="solid">
        <fgColor indexed="18"/>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rgb="FFFFFF00"/>
        <bgColor indexed="64"/>
      </patternFill>
    </fill>
  </fills>
  <borders count="24">
    <border>
      <left/>
      <right/>
      <top/>
      <bottom/>
      <diagonal/>
    </border>
    <border>
      <left/>
      <right style="thin"/>
      <top/>
      <bottom style="thin"/>
    </border>
    <border>
      <left/>
      <right/>
      <top style="medium"/>
      <bottom style="medium"/>
    </border>
    <border>
      <left style="medium"/>
      <right/>
      <top style="medium"/>
      <bottom style="medium"/>
    </border>
    <border>
      <left/>
      <right/>
      <top style="medium"/>
      <bottom/>
    </border>
    <border>
      <left style="thin"/>
      <right style="thin"/>
      <top style="thin"/>
      <bottom style="thin"/>
    </border>
    <border>
      <left style="thin"/>
      <right style="thin"/>
      <top/>
      <bottom style="thin"/>
    </border>
    <border>
      <left/>
      <right/>
      <top style="thin"/>
      <bottom style="thin"/>
    </border>
    <border>
      <left/>
      <right/>
      <top style="thin"/>
      <bottom/>
    </border>
    <border>
      <left/>
      <right style="medium"/>
      <top style="thin"/>
      <bottom style="thin"/>
    </border>
    <border>
      <left/>
      <right/>
      <top/>
      <bottom style="medium"/>
    </border>
    <border>
      <left/>
      <right style="medium"/>
      <top/>
      <bottom style="medium"/>
    </border>
    <border>
      <left/>
      <right style="medium"/>
      <top style="medium"/>
      <bottom style="medium"/>
    </border>
    <border>
      <left style="medium"/>
      <right/>
      <top style="thin"/>
      <bottom style="thin"/>
    </border>
    <border>
      <left style="medium"/>
      <right/>
      <top/>
      <bottom style="medium"/>
    </border>
    <border>
      <left style="medium"/>
      <right style="medium"/>
      <top style="medium"/>
      <bottom style="thin"/>
    </border>
    <border>
      <left style="medium"/>
      <right style="medium"/>
      <top/>
      <bottom/>
    </border>
    <border>
      <left style="medium"/>
      <right style="medium"/>
      <top style="thin"/>
      <bottom style="medium"/>
    </border>
    <border>
      <left style="medium"/>
      <right style="medium"/>
      <top style="medium"/>
      <bottom/>
    </border>
    <border>
      <left style="medium"/>
      <right style="medium"/>
      <top/>
      <bottom style="medium"/>
    </border>
    <border>
      <left style="medium"/>
      <right/>
      <top style="medium"/>
      <bottom style="thin"/>
    </border>
    <border>
      <left style="medium"/>
      <right/>
      <top/>
      <bottom/>
    </border>
    <border>
      <left style="medium"/>
      <right/>
      <top style="thin"/>
      <bottom style="medium"/>
    </border>
    <border>
      <left style="medium"/>
      <right/>
      <top style="medium"/>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0" fontId="11" fillId="0" borderId="0">
      <alignment/>
      <protection/>
    </xf>
    <xf numFmtId="49" fontId="12" fillId="2" borderId="1" applyFill="0" applyBorder="0" applyProtection="0">
      <alignment horizontal="left" wrapText="1"/>
    </xf>
    <xf numFmtId="0" fontId="1" fillId="0" borderId="0">
      <alignment/>
      <protection/>
    </xf>
  </cellStyleXfs>
  <cellXfs count="88">
    <xf numFmtId="0" fontId="0" fillId="0" borderId="0" xfId="0"/>
    <xf numFmtId="0" fontId="3" fillId="0" borderId="2" xfId="0" applyFont="1" applyBorder="1" applyAlignment="1">
      <alignment horizontal="center"/>
    </xf>
    <xf numFmtId="0" fontId="4" fillId="0" borderId="2" xfId="0" applyFont="1" applyBorder="1" applyAlignment="1">
      <alignment wrapText="1"/>
    </xf>
    <xf numFmtId="0" fontId="4" fillId="0" borderId="2" xfId="0" applyFont="1" applyBorder="1" applyAlignment="1">
      <alignment horizontal="center" wrapText="1"/>
    </xf>
    <xf numFmtId="0" fontId="0" fillId="0" borderId="2" xfId="0" applyBorder="1" applyAlignment="1">
      <alignment wrapText="1"/>
    </xf>
    <xf numFmtId="0" fontId="5" fillId="0" borderId="3" xfId="0" applyFont="1" applyBorder="1"/>
    <xf numFmtId="0" fontId="2" fillId="0" borderId="2" xfId="0" applyFont="1" applyBorder="1"/>
    <xf numFmtId="0" fontId="4" fillId="0" borderId="0" xfId="0" applyFont="1" applyAlignment="1">
      <alignment wrapText="1"/>
    </xf>
    <xf numFmtId="0" fontId="4" fillId="0" borderId="0" xfId="0" applyFont="1" applyAlignment="1">
      <alignment horizontal="center" wrapText="1"/>
    </xf>
    <xf numFmtId="0" fontId="0" fillId="0" borderId="0" xfId="0" applyAlignment="1">
      <alignment wrapText="1"/>
    </xf>
    <xf numFmtId="0" fontId="6" fillId="0" borderId="2" xfId="0" applyFont="1" applyBorder="1"/>
    <xf numFmtId="0" fontId="6" fillId="0" borderId="2" xfId="0" applyFont="1" applyBorder="1" applyAlignment="1">
      <alignment horizontal="center"/>
    </xf>
    <xf numFmtId="0" fontId="5" fillId="0" borderId="2" xfId="0" applyFont="1" applyBorder="1"/>
    <xf numFmtId="0" fontId="6" fillId="0" borderId="0" xfId="0" applyFont="1"/>
    <xf numFmtId="0" fontId="6" fillId="0" borderId="0" xfId="0" applyFont="1" applyAlignment="1">
      <alignment horizontal="center"/>
    </xf>
    <xf numFmtId="0" fontId="7" fillId="0" borderId="0" xfId="0" applyFont="1" applyAlignment="1">
      <alignment horizontal="center" vertical="center" wrapText="1"/>
    </xf>
    <xf numFmtId="0" fontId="5" fillId="0" borderId="0" xfId="0" applyFont="1"/>
    <xf numFmtId="0" fontId="2" fillId="0" borderId="0" xfId="0" applyFont="1"/>
    <xf numFmtId="0" fontId="5" fillId="0" borderId="4" xfId="0" applyFont="1" applyBorder="1"/>
    <xf numFmtId="0" fontId="2" fillId="0" borderId="4" xfId="0" applyFont="1" applyBorder="1"/>
    <xf numFmtId="0" fontId="4" fillId="0" borderId="0" xfId="0" applyFont="1" applyAlignment="1">
      <alignment vertical="center"/>
    </xf>
    <xf numFmtId="0" fontId="3" fillId="0" borderId="5" xfId="0" applyFont="1" applyBorder="1" applyAlignment="1">
      <alignment vertical="top"/>
    </xf>
    <xf numFmtId="0" fontId="3" fillId="0" borderId="5"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4" fontId="8" fillId="0" borderId="6" xfId="0" applyNumberFormat="1" applyFont="1" applyBorder="1" applyAlignment="1">
      <alignment horizontal="right" vertical="top" wrapText="1"/>
    </xf>
    <xf numFmtId="0" fontId="0" fillId="0" borderId="5" xfId="0" applyBorder="1" applyAlignment="1">
      <alignment vertical="top"/>
    </xf>
    <xf numFmtId="0" fontId="0" fillId="0" borderId="0" xfId="0" applyAlignment="1">
      <alignment vertical="top"/>
    </xf>
    <xf numFmtId="0" fontId="8" fillId="3" borderId="5" xfId="0" applyFont="1" applyFill="1" applyBorder="1" applyAlignment="1">
      <alignment vertical="top"/>
    </xf>
    <xf numFmtId="0" fontId="8" fillId="0" borderId="5" xfId="0" applyFont="1" applyBorder="1" applyAlignment="1">
      <alignment vertical="top"/>
    </xf>
    <xf numFmtId="0" fontId="8" fillId="0" borderId="5" xfId="0" applyFont="1" applyBorder="1" applyAlignment="1">
      <alignment horizontal="left" vertical="top" wrapText="1"/>
    </xf>
    <xf numFmtId="0" fontId="8" fillId="0" borderId="5" xfId="0" applyFont="1" applyBorder="1" applyAlignment="1">
      <alignment horizontal="center" vertical="top"/>
    </xf>
    <xf numFmtId="0" fontId="10" fillId="0" borderId="5" xfId="20" applyFont="1" applyFill="1" applyBorder="1" applyAlignment="1">
      <alignment horizontal="center" vertical="top" wrapText="1"/>
    </xf>
    <xf numFmtId="0" fontId="4" fillId="4" borderId="6" xfId="0" applyFont="1" applyFill="1" applyBorder="1" applyAlignment="1">
      <alignment horizontal="center" vertical="top" wrapText="1"/>
    </xf>
    <xf numFmtId="4" fontId="8" fillId="5" borderId="6" xfId="0" applyNumberFormat="1" applyFont="1" applyFill="1" applyBorder="1" applyAlignment="1">
      <alignment horizontal="right" vertical="top" wrapText="1"/>
    </xf>
    <xf numFmtId="0" fontId="0" fillId="5" borderId="5" xfId="0" applyFill="1" applyBorder="1" applyAlignment="1">
      <alignment vertical="top"/>
    </xf>
    <xf numFmtId="0" fontId="8" fillId="0" borderId="5" xfId="0" applyFont="1" applyBorder="1" applyAlignment="1">
      <alignment vertical="top" wrapText="1"/>
    </xf>
    <xf numFmtId="0" fontId="8" fillId="0" borderId="5" xfId="0" applyFont="1" applyBorder="1" applyAlignment="1">
      <alignment horizontal="center" vertical="top" wrapText="1"/>
    </xf>
    <xf numFmtId="0" fontId="4" fillId="0" borderId="7" xfId="21" applyFont="1" applyBorder="1" applyAlignment="1">
      <alignment horizontal="center" vertical="top" wrapText="1"/>
      <protection/>
    </xf>
    <xf numFmtId="49" fontId="4" fillId="0" borderId="7" xfId="22" applyFont="1" applyFill="1" applyBorder="1" applyAlignment="1" applyProtection="1">
      <alignment horizontal="center" vertical="top" wrapText="1"/>
      <protection locked="0"/>
    </xf>
    <xf numFmtId="1" fontId="4" fillId="0" borderId="7" xfId="22" applyNumberFormat="1" applyFont="1" applyFill="1" applyBorder="1" applyAlignment="1">
      <alignment horizontal="center" vertical="top" wrapText="1"/>
    </xf>
    <xf numFmtId="4" fontId="8" fillId="0" borderId="7" xfId="0" applyNumberFormat="1" applyFont="1" applyBorder="1" applyAlignment="1">
      <alignment horizontal="right" vertical="top" wrapText="1"/>
    </xf>
    <xf numFmtId="0" fontId="13" fillId="0" borderId="0" xfId="0" applyFont="1" applyAlignment="1">
      <alignment vertical="top" wrapText="1"/>
    </xf>
    <xf numFmtId="0" fontId="4" fillId="0" borderId="0" xfId="21" applyFont="1" applyAlignment="1">
      <alignment horizontal="center" vertical="top" wrapText="1"/>
      <protection/>
    </xf>
    <xf numFmtId="49" fontId="4" fillId="0" borderId="0" xfId="22" applyFont="1" applyFill="1" applyBorder="1" applyAlignment="1" applyProtection="1">
      <alignment horizontal="center" vertical="top" wrapText="1"/>
      <protection locked="0"/>
    </xf>
    <xf numFmtId="1" fontId="4" fillId="0" borderId="0" xfId="22" applyNumberFormat="1" applyFont="1" applyFill="1" applyBorder="1" applyAlignment="1">
      <alignment horizontal="center" vertical="top" wrapText="1"/>
    </xf>
    <xf numFmtId="4" fontId="8" fillId="0" borderId="0" xfId="0" applyNumberFormat="1" applyFont="1" applyAlignment="1">
      <alignment horizontal="right" vertical="top" wrapText="1"/>
    </xf>
    <xf numFmtId="4" fontId="8" fillId="0" borderId="8" xfId="0" applyNumberFormat="1" applyFont="1" applyBorder="1" applyAlignment="1">
      <alignment horizontal="right" vertical="top" wrapText="1"/>
    </xf>
    <xf numFmtId="0" fontId="11" fillId="0" borderId="7" xfId="23" applyFont="1" applyBorder="1" applyAlignment="1">
      <alignment horizontal="left" vertical="center"/>
      <protection/>
    </xf>
    <xf numFmtId="0" fontId="11" fillId="0" borderId="7" xfId="23" applyFont="1" applyBorder="1" applyAlignment="1">
      <alignment horizontal="center" vertical="center"/>
      <protection/>
    </xf>
    <xf numFmtId="0" fontId="1" fillId="0" borderId="7" xfId="23" applyBorder="1" applyAlignment="1">
      <alignment vertical="center"/>
      <protection/>
    </xf>
    <xf numFmtId="0" fontId="4" fillId="0" borderId="7" xfId="0" applyFont="1" applyBorder="1" applyAlignment="1">
      <alignment horizontal="center" wrapText="1"/>
    </xf>
    <xf numFmtId="0" fontId="0" fillId="0" borderId="7" xfId="0" applyBorder="1" applyAlignment="1">
      <alignment wrapText="1"/>
    </xf>
    <xf numFmtId="0" fontId="0" fillId="0" borderId="7" xfId="0" applyBorder="1"/>
    <xf numFmtId="4" fontId="14" fillId="0" borderId="9" xfId="23" applyNumberFormat="1" applyFont="1" applyBorder="1" applyAlignment="1">
      <alignment vertical="center"/>
      <protection/>
    </xf>
    <xf numFmtId="0" fontId="15" fillId="0" borderId="7" xfId="23" applyFont="1" applyBorder="1" applyAlignment="1">
      <alignment horizontal="left" vertical="center"/>
      <protection/>
    </xf>
    <xf numFmtId="0" fontId="15" fillId="0" borderId="7" xfId="23" applyFont="1" applyBorder="1" applyAlignment="1">
      <alignment horizontal="center" vertical="center"/>
      <protection/>
    </xf>
    <xf numFmtId="0" fontId="16" fillId="0" borderId="10" xfId="23" applyFont="1" applyBorder="1" applyAlignment="1">
      <alignment horizontal="left" vertical="center"/>
      <protection/>
    </xf>
    <xf numFmtId="0" fontId="16" fillId="0" borderId="10" xfId="23" applyFont="1" applyBorder="1" applyAlignment="1">
      <alignment horizontal="center" vertical="center"/>
      <protection/>
    </xf>
    <xf numFmtId="0" fontId="1" fillId="0" borderId="10" xfId="23" applyBorder="1" applyAlignment="1">
      <alignment vertical="center"/>
      <protection/>
    </xf>
    <xf numFmtId="4" fontId="17" fillId="0" borderId="11" xfId="23" applyNumberFormat="1" applyFont="1" applyBorder="1" applyAlignment="1">
      <alignment vertical="center"/>
      <protection/>
    </xf>
    <xf numFmtId="0" fontId="8" fillId="0" borderId="0" xfId="0" applyFont="1" applyAlignment="1">
      <alignment horizontal="center"/>
    </xf>
    <xf numFmtId="0" fontId="8" fillId="0" borderId="0" xfId="0" applyFont="1"/>
    <xf numFmtId="4" fontId="0" fillId="0" borderId="0" xfId="0" applyNumberFormat="1" applyAlignment="1">
      <alignment wrapText="1"/>
    </xf>
    <xf numFmtId="0" fontId="2" fillId="0" borderId="12" xfId="0" applyFont="1" applyBorder="1"/>
    <xf numFmtId="0" fontId="11" fillId="0" borderId="13" xfId="23" applyFont="1" applyBorder="1" applyAlignment="1">
      <alignment horizontal="left" vertical="center"/>
      <protection/>
    </xf>
    <xf numFmtId="0" fontId="16" fillId="0" borderId="14" xfId="23" applyFont="1" applyBorder="1" applyAlignment="1">
      <alignment horizontal="left" vertical="center"/>
      <protection/>
    </xf>
    <xf numFmtId="0" fontId="6" fillId="0" borderId="2" xfId="0" applyFont="1" applyBorder="1" applyAlignment="1">
      <alignment horizontal="left" wrapText="1"/>
    </xf>
    <xf numFmtId="0" fontId="0" fillId="0" borderId="2" xfId="0" applyBorder="1" applyAlignment="1">
      <alignment horizontal="left" wrapText="1"/>
    </xf>
    <xf numFmtId="0" fontId="0" fillId="0" borderId="2" xfId="0" applyBorder="1" applyAlignment="1">
      <alignment wrapText="1"/>
    </xf>
    <xf numFmtId="0" fontId="11" fillId="0" borderId="13" xfId="23" applyFont="1" applyBorder="1" applyAlignment="1">
      <alignment horizontal="left" vertical="center"/>
      <protection/>
    </xf>
    <xf numFmtId="0" fontId="0" fillId="0" borderId="7" xfId="0"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ypertextový odkaz" xfId="20"/>
    <cellStyle name="normální_List1" xfId="21"/>
    <cellStyle name="Text" xfId="22"/>
    <cellStyle name="Normální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29</xdr:row>
      <xdr:rowOff>0</xdr:rowOff>
    </xdr:from>
    <xdr:ext cx="304800" cy="304800"/>
    <xdr:sp macro="" textlink="">
      <xdr:nvSpPr>
        <xdr:cNvPr id="2" name="AutoShape 4"/>
        <xdr:cNvSpPr>
          <a:spLocks noChangeAspect="1" noChangeArrowheads="1"/>
        </xdr:cNvSpPr>
      </xdr:nvSpPr>
      <xdr:spPr bwMode="auto">
        <a:xfrm>
          <a:off x="2514600" y="140684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3" name="AutoShape 5"/>
        <xdr:cNvSpPr>
          <a:spLocks noChangeAspect="1" noChangeArrowheads="1"/>
        </xdr:cNvSpPr>
      </xdr:nvSpPr>
      <xdr:spPr bwMode="auto">
        <a:xfrm>
          <a:off x="2514600" y="186404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04800"/>
    <xdr:sp macro="" textlink="">
      <xdr:nvSpPr>
        <xdr:cNvPr id="4" name="AutoShape 6"/>
        <xdr:cNvSpPr>
          <a:spLocks noChangeAspect="1" noChangeArrowheads="1"/>
        </xdr:cNvSpPr>
      </xdr:nvSpPr>
      <xdr:spPr bwMode="auto">
        <a:xfrm>
          <a:off x="2514600" y="157829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04800"/>
    <xdr:sp macro="" textlink="">
      <xdr:nvSpPr>
        <xdr:cNvPr id="5" name="AutoShape 7"/>
        <xdr:cNvSpPr>
          <a:spLocks noChangeAspect="1" noChangeArrowheads="1"/>
        </xdr:cNvSpPr>
      </xdr:nvSpPr>
      <xdr:spPr bwMode="auto">
        <a:xfrm>
          <a:off x="2514600" y="157829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04800"/>
    <xdr:sp macro="" textlink="">
      <xdr:nvSpPr>
        <xdr:cNvPr id="6" name="AutoShape 5"/>
        <xdr:cNvSpPr>
          <a:spLocks noChangeAspect="1" noChangeArrowheads="1"/>
        </xdr:cNvSpPr>
      </xdr:nvSpPr>
      <xdr:spPr bwMode="auto">
        <a:xfrm>
          <a:off x="2514600" y="157829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04800"/>
    <xdr:sp macro="" textlink="">
      <xdr:nvSpPr>
        <xdr:cNvPr id="7" name="AutoShape 6"/>
        <xdr:cNvSpPr>
          <a:spLocks noChangeAspect="1" noChangeArrowheads="1"/>
        </xdr:cNvSpPr>
      </xdr:nvSpPr>
      <xdr:spPr bwMode="auto">
        <a:xfrm>
          <a:off x="2514600" y="157829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04800"/>
    <xdr:sp macro="" textlink="">
      <xdr:nvSpPr>
        <xdr:cNvPr id="8" name="AutoShape 7"/>
        <xdr:cNvSpPr>
          <a:spLocks noChangeAspect="1" noChangeArrowheads="1"/>
        </xdr:cNvSpPr>
      </xdr:nvSpPr>
      <xdr:spPr bwMode="auto">
        <a:xfrm>
          <a:off x="2514600" y="157829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4C03-64A7-894A-8409-F12543512EC7}">
  <sheetPr>
    <tabColor rgb="FF92D050"/>
    <pageSetUpPr fitToPage="1"/>
  </sheetPr>
  <dimension ref="A1:L40"/>
  <sheetViews>
    <sheetView tabSelected="1" zoomScale="80" zoomScaleNormal="80" zoomScaleSheetLayoutView="100" workbookViewId="0" topLeftCell="A1">
      <pane xSplit="1" ySplit="8" topLeftCell="B9" activePane="bottomRight" state="frozen"/>
      <selection pane="topRight" activeCell="C1" sqref="C1"/>
      <selection pane="bottomLeft" activeCell="A6" sqref="A6"/>
      <selection pane="bottomRight" activeCell="L10" sqref="L10"/>
    </sheetView>
  </sheetViews>
  <sheetFormatPr defaultColWidth="9.140625" defaultRowHeight="15"/>
  <cols>
    <col min="1" max="1" width="37.7109375" style="62" customWidth="1"/>
    <col min="2" max="2" width="32.421875" style="62" customWidth="1"/>
    <col min="3" max="3" width="84.8515625" style="62" customWidth="1"/>
    <col min="4" max="4" width="26.421875" style="61" customWidth="1"/>
    <col min="5" max="5" width="19.28125" style="7" customWidth="1"/>
    <col min="6" max="6" width="7.421875" style="8" customWidth="1"/>
    <col min="7" max="7" width="11.7109375" style="9" customWidth="1"/>
    <col min="8" max="8" width="15.421875" style="9" bestFit="1" customWidth="1"/>
    <col min="9" max="9" width="11.421875" style="9" customWidth="1"/>
    <col min="10" max="10" width="15.421875" style="9" bestFit="1" customWidth="1"/>
    <col min="11" max="11" width="13.421875" style="0" customWidth="1"/>
    <col min="12" max="12" width="40.7109375" style="0" customWidth="1"/>
  </cols>
  <sheetData>
    <row r="1" spans="1:12" ht="16.5" customHeight="1" thickBot="1">
      <c r="A1" s="1"/>
      <c r="B1" s="1"/>
      <c r="C1" s="1"/>
      <c r="D1" s="1"/>
      <c r="E1" s="2"/>
      <c r="F1" s="3"/>
      <c r="G1" s="4"/>
      <c r="H1" s="4"/>
      <c r="I1" s="4"/>
      <c r="J1" s="4"/>
      <c r="K1" s="12"/>
      <c r="L1" s="6" t="s">
        <v>0</v>
      </c>
    </row>
    <row r="2" spans="1:12" ht="149.1" customHeight="1" thickBot="1">
      <c r="A2" s="67" t="s">
        <v>59</v>
      </c>
      <c r="B2" s="68"/>
      <c r="C2" s="68"/>
      <c r="D2" s="68"/>
      <c r="E2" s="69"/>
      <c r="K2" s="5"/>
      <c r="L2" s="64"/>
    </row>
    <row r="3" spans="1:12" ht="8.1" customHeight="1" thickBot="1">
      <c r="A3" s="10"/>
      <c r="B3" s="10"/>
      <c r="C3" s="10"/>
      <c r="D3" s="11"/>
      <c r="E3" s="2"/>
      <c r="F3" s="3"/>
      <c r="G3" s="4"/>
      <c r="H3" s="4"/>
      <c r="I3" s="4"/>
      <c r="J3" s="4"/>
      <c r="K3" s="12"/>
      <c r="L3" s="6"/>
    </row>
    <row r="4" spans="1:12" ht="20.1" customHeight="1" hidden="1">
      <c r="A4" s="13"/>
      <c r="B4" s="13"/>
      <c r="C4" s="13"/>
      <c r="D4" s="14"/>
      <c r="E4" s="15"/>
      <c r="K4" s="16"/>
      <c r="L4" s="17"/>
    </row>
    <row r="5" spans="1:12" ht="63" customHeight="1" hidden="1">
      <c r="A5" s="13"/>
      <c r="B5" s="13"/>
      <c r="C5" s="13"/>
      <c r="D5" s="14"/>
      <c r="E5" s="15"/>
      <c r="K5" s="18"/>
      <c r="L5" s="19"/>
    </row>
    <row r="6" spans="1:12" ht="25.35" customHeight="1">
      <c r="A6" s="84" t="s">
        <v>1</v>
      </c>
      <c r="B6" s="86" t="s">
        <v>2</v>
      </c>
      <c r="C6" s="86" t="s">
        <v>3</v>
      </c>
      <c r="D6" s="86" t="s">
        <v>4</v>
      </c>
      <c r="E6" s="75" t="s">
        <v>5</v>
      </c>
      <c r="F6" s="78" t="s">
        <v>6</v>
      </c>
      <c r="G6" s="81" t="s">
        <v>7</v>
      </c>
      <c r="H6" s="81" t="s">
        <v>8</v>
      </c>
      <c r="I6" s="72" t="s">
        <v>9</v>
      </c>
      <c r="J6" s="72" t="s">
        <v>10</v>
      </c>
      <c r="K6" s="72" t="s">
        <v>11</v>
      </c>
      <c r="L6" s="72" t="s">
        <v>12</v>
      </c>
    </row>
    <row r="7" spans="1:12" ht="28.35" customHeight="1">
      <c r="A7" s="82"/>
      <c r="B7" s="73"/>
      <c r="C7" s="73"/>
      <c r="D7" s="73"/>
      <c r="E7" s="76"/>
      <c r="F7" s="79"/>
      <c r="G7" s="82"/>
      <c r="H7" s="82"/>
      <c r="I7" s="73"/>
      <c r="J7" s="73"/>
      <c r="K7" s="73"/>
      <c r="L7" s="73"/>
    </row>
    <row r="8" spans="1:12" s="20" customFormat="1" ht="28.35" customHeight="1" thickBot="1">
      <c r="A8" s="85"/>
      <c r="B8" s="87"/>
      <c r="C8" s="87"/>
      <c r="D8" s="87"/>
      <c r="E8" s="77"/>
      <c r="F8" s="80"/>
      <c r="G8" s="83"/>
      <c r="H8" s="83"/>
      <c r="I8" s="74"/>
      <c r="J8" s="74"/>
      <c r="K8" s="74"/>
      <c r="L8" s="74"/>
    </row>
    <row r="9" spans="1:12" s="27" customFormat="1" ht="15">
      <c r="A9" s="21" t="s">
        <v>13</v>
      </c>
      <c r="B9" s="21"/>
      <c r="C9" s="21"/>
      <c r="D9" s="22"/>
      <c r="E9" s="23"/>
      <c r="F9" s="24"/>
      <c r="G9" s="25"/>
      <c r="H9" s="25"/>
      <c r="I9" s="25"/>
      <c r="J9" s="25"/>
      <c r="K9" s="26"/>
      <c r="L9" s="26"/>
    </row>
    <row r="10" spans="1:12" s="27" customFormat="1" ht="45" customHeight="1">
      <c r="A10" s="28" t="s">
        <v>14</v>
      </c>
      <c r="B10" s="29"/>
      <c r="C10" s="30" t="s">
        <v>15</v>
      </c>
      <c r="D10" s="31" t="s">
        <v>16</v>
      </c>
      <c r="E10" s="32"/>
      <c r="F10" s="33">
        <v>10</v>
      </c>
      <c r="G10" s="34"/>
      <c r="H10" s="25">
        <f aca="true" t="shared" si="0" ref="H10:H23">F10*G10</f>
        <v>0</v>
      </c>
      <c r="I10" s="34">
        <f aca="true" t="shared" si="1" ref="I10:J23">G10*0.1</f>
        <v>0</v>
      </c>
      <c r="J10" s="25">
        <f t="shared" si="1"/>
        <v>0</v>
      </c>
      <c r="K10" s="35"/>
      <c r="L10" s="35"/>
    </row>
    <row r="11" spans="1:12" s="27" customFormat="1" ht="46.5" customHeight="1">
      <c r="A11" s="28" t="s">
        <v>17</v>
      </c>
      <c r="B11" s="29"/>
      <c r="C11" s="30" t="s">
        <v>18</v>
      </c>
      <c r="D11" s="31" t="s">
        <v>19</v>
      </c>
      <c r="E11" s="32"/>
      <c r="F11" s="33">
        <v>10</v>
      </c>
      <c r="G11" s="34"/>
      <c r="H11" s="25">
        <f t="shared" si="0"/>
        <v>0</v>
      </c>
      <c r="I11" s="34">
        <f t="shared" si="1"/>
        <v>0</v>
      </c>
      <c r="J11" s="25">
        <f t="shared" si="1"/>
        <v>0</v>
      </c>
      <c r="K11" s="35"/>
      <c r="L11" s="35"/>
    </row>
    <row r="12" spans="1:12" s="27" customFormat="1" ht="153">
      <c r="A12" s="28" t="s">
        <v>20</v>
      </c>
      <c r="B12" s="29"/>
      <c r="C12" s="36" t="s">
        <v>21</v>
      </c>
      <c r="D12" s="31" t="s">
        <v>22</v>
      </c>
      <c r="E12" s="23"/>
      <c r="F12" s="33">
        <v>3</v>
      </c>
      <c r="G12" s="34"/>
      <c r="H12" s="25">
        <f t="shared" si="0"/>
        <v>0</v>
      </c>
      <c r="I12" s="34">
        <f t="shared" si="1"/>
        <v>0</v>
      </c>
      <c r="J12" s="25">
        <f t="shared" si="1"/>
        <v>0</v>
      </c>
      <c r="K12" s="35"/>
      <c r="L12" s="35"/>
    </row>
    <row r="13" spans="1:12" s="27" customFormat="1" ht="29.25" customHeight="1">
      <c r="A13" s="28" t="s">
        <v>23</v>
      </c>
      <c r="B13" s="29"/>
      <c r="C13" s="36" t="s">
        <v>24</v>
      </c>
      <c r="D13" s="31" t="s">
        <v>25</v>
      </c>
      <c r="E13" s="23"/>
      <c r="F13" s="33">
        <v>1</v>
      </c>
      <c r="G13" s="34"/>
      <c r="H13" s="25">
        <f t="shared" si="0"/>
        <v>0</v>
      </c>
      <c r="I13" s="34">
        <f t="shared" si="1"/>
        <v>0</v>
      </c>
      <c r="J13" s="25">
        <f t="shared" si="1"/>
        <v>0</v>
      </c>
      <c r="K13" s="35"/>
      <c r="L13" s="35"/>
    </row>
    <row r="14" spans="1:12" s="27" customFormat="1" ht="32.25" customHeight="1">
      <c r="A14" s="28" t="s">
        <v>26</v>
      </c>
      <c r="B14" s="29"/>
      <c r="C14" s="36" t="s">
        <v>27</v>
      </c>
      <c r="D14" s="31" t="s">
        <v>28</v>
      </c>
      <c r="E14" s="23"/>
      <c r="F14" s="33">
        <v>4</v>
      </c>
      <c r="G14" s="34"/>
      <c r="H14" s="25">
        <f t="shared" si="0"/>
        <v>0</v>
      </c>
      <c r="I14" s="34">
        <f t="shared" si="1"/>
        <v>0</v>
      </c>
      <c r="J14" s="25">
        <f t="shared" si="1"/>
        <v>0</v>
      </c>
      <c r="K14" s="35"/>
      <c r="L14" s="35"/>
    </row>
    <row r="15" spans="1:12" s="27" customFormat="1" ht="25.5">
      <c r="A15" s="28" t="s">
        <v>29</v>
      </c>
      <c r="B15" s="29"/>
      <c r="C15" s="36" t="s">
        <v>30</v>
      </c>
      <c r="D15" s="31" t="s">
        <v>31</v>
      </c>
      <c r="E15" s="23"/>
      <c r="F15" s="33">
        <v>2</v>
      </c>
      <c r="G15" s="34"/>
      <c r="H15" s="25">
        <f t="shared" si="0"/>
        <v>0</v>
      </c>
      <c r="I15" s="34">
        <f t="shared" si="1"/>
        <v>0</v>
      </c>
      <c r="J15" s="25">
        <f t="shared" si="1"/>
        <v>0</v>
      </c>
      <c r="K15" s="35"/>
      <c r="L15" s="35"/>
    </row>
    <row r="16" spans="1:12" s="27" customFormat="1" ht="33" customHeight="1">
      <c r="A16" s="28" t="s">
        <v>32</v>
      </c>
      <c r="B16" s="29"/>
      <c r="C16" s="36" t="s">
        <v>33</v>
      </c>
      <c r="D16" s="31" t="s">
        <v>34</v>
      </c>
      <c r="E16" s="23"/>
      <c r="F16" s="33">
        <v>1</v>
      </c>
      <c r="G16" s="34"/>
      <c r="H16" s="25">
        <f t="shared" si="0"/>
        <v>0</v>
      </c>
      <c r="I16" s="34">
        <f t="shared" si="1"/>
        <v>0</v>
      </c>
      <c r="J16" s="25">
        <f t="shared" si="1"/>
        <v>0</v>
      </c>
      <c r="K16" s="35"/>
      <c r="L16" s="35"/>
    </row>
    <row r="17" spans="1:12" s="27" customFormat="1" ht="49.5" customHeight="1">
      <c r="A17" s="28" t="s">
        <v>35</v>
      </c>
      <c r="B17" s="29"/>
      <c r="C17" s="36" t="s">
        <v>36</v>
      </c>
      <c r="D17" s="31" t="s">
        <v>37</v>
      </c>
      <c r="E17" s="23"/>
      <c r="F17" s="33">
        <v>2</v>
      </c>
      <c r="G17" s="34"/>
      <c r="H17" s="25">
        <f t="shared" si="0"/>
        <v>0</v>
      </c>
      <c r="I17" s="34">
        <f t="shared" si="1"/>
        <v>0</v>
      </c>
      <c r="J17" s="25">
        <f t="shared" si="1"/>
        <v>0</v>
      </c>
      <c r="K17" s="35"/>
      <c r="L17" s="35"/>
    </row>
    <row r="18" spans="1:12" s="27" customFormat="1" ht="75.95" customHeight="1">
      <c r="A18" s="28" t="s">
        <v>38</v>
      </c>
      <c r="B18" s="29"/>
      <c r="C18" s="36" t="s">
        <v>39</v>
      </c>
      <c r="D18" s="31" t="s">
        <v>40</v>
      </c>
      <c r="E18" s="23"/>
      <c r="F18" s="33">
        <v>1</v>
      </c>
      <c r="G18" s="34"/>
      <c r="H18" s="25">
        <f t="shared" si="0"/>
        <v>0</v>
      </c>
      <c r="I18" s="34">
        <f t="shared" si="1"/>
        <v>0</v>
      </c>
      <c r="J18" s="25">
        <f t="shared" si="1"/>
        <v>0</v>
      </c>
      <c r="K18" s="35"/>
      <c r="L18" s="35"/>
    </row>
    <row r="19" spans="1:12" s="27" customFormat="1" ht="84" customHeight="1">
      <c r="A19" s="28" t="s">
        <v>41</v>
      </c>
      <c r="B19" s="29"/>
      <c r="C19" s="36" t="s">
        <v>42</v>
      </c>
      <c r="D19" s="31" t="s">
        <v>43</v>
      </c>
      <c r="E19" s="23"/>
      <c r="F19" s="33">
        <v>1</v>
      </c>
      <c r="G19" s="34"/>
      <c r="H19" s="25">
        <f t="shared" si="0"/>
        <v>0</v>
      </c>
      <c r="I19" s="34">
        <f t="shared" si="1"/>
        <v>0</v>
      </c>
      <c r="J19" s="25">
        <f t="shared" si="1"/>
        <v>0</v>
      </c>
      <c r="K19" s="35"/>
      <c r="L19" s="35"/>
    </row>
    <row r="20" spans="1:12" s="27" customFormat="1" ht="31.5" customHeight="1">
      <c r="A20" s="28" t="s">
        <v>44</v>
      </c>
      <c r="B20" s="29"/>
      <c r="C20" s="36" t="s">
        <v>45</v>
      </c>
      <c r="D20" s="31" t="s">
        <v>46</v>
      </c>
      <c r="E20" s="23"/>
      <c r="F20" s="33">
        <v>20</v>
      </c>
      <c r="G20" s="34"/>
      <c r="H20" s="25">
        <f t="shared" si="0"/>
        <v>0</v>
      </c>
      <c r="I20" s="34">
        <f t="shared" si="1"/>
        <v>0</v>
      </c>
      <c r="J20" s="25">
        <f t="shared" si="1"/>
        <v>0</v>
      </c>
      <c r="K20" s="35"/>
      <c r="L20" s="35"/>
    </row>
    <row r="21" spans="1:12" s="27" customFormat="1" ht="33" customHeight="1">
      <c r="A21" s="28" t="s">
        <v>47</v>
      </c>
      <c r="B21" s="29"/>
      <c r="C21" s="36" t="s">
        <v>48</v>
      </c>
      <c r="D21" s="37" t="s">
        <v>49</v>
      </c>
      <c r="E21" s="23"/>
      <c r="F21" s="33">
        <v>20</v>
      </c>
      <c r="G21" s="34"/>
      <c r="H21" s="25">
        <f t="shared" si="0"/>
        <v>0</v>
      </c>
      <c r="I21" s="34">
        <f t="shared" si="1"/>
        <v>0</v>
      </c>
      <c r="J21" s="25">
        <f t="shared" si="1"/>
        <v>0</v>
      </c>
      <c r="K21" s="35"/>
      <c r="L21" s="35"/>
    </row>
    <row r="22" spans="1:12" s="27" customFormat="1" ht="72.75" customHeight="1">
      <c r="A22" s="28" t="s">
        <v>50</v>
      </c>
      <c r="B22" s="29"/>
      <c r="C22" s="36" t="s">
        <v>51</v>
      </c>
      <c r="D22" s="31" t="s">
        <v>52</v>
      </c>
      <c r="E22" s="23"/>
      <c r="F22" s="33">
        <v>1</v>
      </c>
      <c r="G22" s="34"/>
      <c r="H22" s="25">
        <f t="shared" si="0"/>
        <v>0</v>
      </c>
      <c r="I22" s="34">
        <f t="shared" si="1"/>
        <v>0</v>
      </c>
      <c r="J22" s="25">
        <f t="shared" si="1"/>
        <v>0</v>
      </c>
      <c r="K22" s="35"/>
      <c r="L22" s="35"/>
    </row>
    <row r="23" spans="1:12" s="27" customFormat="1" ht="74.25" customHeight="1">
      <c r="A23" s="28" t="s">
        <v>53</v>
      </c>
      <c r="B23" s="29"/>
      <c r="C23" s="36" t="s">
        <v>54</v>
      </c>
      <c r="D23" s="31" t="s">
        <v>52</v>
      </c>
      <c r="E23" s="23"/>
      <c r="F23" s="33">
        <v>1</v>
      </c>
      <c r="G23" s="34"/>
      <c r="H23" s="25">
        <f t="shared" si="0"/>
        <v>0</v>
      </c>
      <c r="I23" s="34">
        <f t="shared" si="1"/>
        <v>0</v>
      </c>
      <c r="J23" s="25">
        <f t="shared" si="1"/>
        <v>0</v>
      </c>
      <c r="K23" s="35"/>
      <c r="L23" s="35"/>
    </row>
    <row r="24" spans="1:12" s="42" customFormat="1" ht="4.5" customHeight="1">
      <c r="A24" s="38"/>
      <c r="B24" s="38"/>
      <c r="C24" s="38"/>
      <c r="D24" s="38"/>
      <c r="E24" s="39"/>
      <c r="F24" s="40"/>
      <c r="G24" s="41"/>
      <c r="H24" s="41"/>
      <c r="I24" s="41"/>
      <c r="J24" s="41"/>
      <c r="K24"/>
      <c r="L24"/>
    </row>
    <row r="25" spans="1:12" s="42" customFormat="1" ht="4.5" customHeight="1">
      <c r="A25" s="43"/>
      <c r="B25" s="43"/>
      <c r="C25" s="43"/>
      <c r="D25" s="43"/>
      <c r="E25" s="44"/>
      <c r="F25" s="45"/>
      <c r="G25" s="46"/>
      <c r="H25" s="47"/>
      <c r="I25" s="46"/>
      <c r="J25" s="46"/>
      <c r="K25"/>
      <c r="L25"/>
    </row>
    <row r="26" spans="1:10" ht="15">
      <c r="A26" s="65" t="s">
        <v>55</v>
      </c>
      <c r="B26" s="48"/>
      <c r="C26" s="48"/>
      <c r="D26" s="49"/>
      <c r="E26" s="50"/>
      <c r="F26" s="51"/>
      <c r="G26" s="52"/>
      <c r="H26" s="53"/>
      <c r="I26" s="41"/>
      <c r="J26" s="54">
        <f>SUM(H10:H23)</f>
        <v>0</v>
      </c>
    </row>
    <row r="27" spans="1:10" ht="15">
      <c r="A27" s="70" t="s">
        <v>56</v>
      </c>
      <c r="B27" s="71"/>
      <c r="C27" s="48"/>
      <c r="D27" s="49"/>
      <c r="E27" s="50"/>
      <c r="F27" s="50"/>
      <c r="G27" s="50"/>
      <c r="H27" s="50"/>
      <c r="I27" s="50"/>
      <c r="J27" s="54">
        <f>SUM(J10:J23)</f>
        <v>0</v>
      </c>
    </row>
    <row r="28" spans="1:10" ht="15" hidden="1">
      <c r="A28" s="65" t="s">
        <v>57</v>
      </c>
      <c r="B28" s="55"/>
      <c r="C28" s="55"/>
      <c r="D28" s="56"/>
      <c r="E28" s="50"/>
      <c r="F28" s="50"/>
      <c r="G28" s="50"/>
      <c r="H28" s="50"/>
      <c r="I28" s="50"/>
      <c r="J28" s="54"/>
    </row>
    <row r="29" spans="1:10" ht="15.75" thickBot="1">
      <c r="A29" s="66" t="s">
        <v>58</v>
      </c>
      <c r="B29" s="57"/>
      <c r="C29" s="57"/>
      <c r="D29" s="58"/>
      <c r="E29" s="59"/>
      <c r="F29" s="59"/>
      <c r="G29" s="59"/>
      <c r="H29" s="59"/>
      <c r="I29" s="59"/>
      <c r="J29" s="60">
        <f>SUM(J26:J28)</f>
        <v>0</v>
      </c>
    </row>
    <row r="30" ht="15"/>
    <row r="31" ht="15">
      <c r="J31" s="63"/>
    </row>
    <row r="32" ht="15">
      <c r="J32" s="63"/>
    </row>
    <row r="33" ht="15">
      <c r="J33" s="63"/>
    </row>
    <row r="39" ht="15"/>
    <row r="40" ht="15">
      <c r="B40"/>
    </row>
  </sheetData>
  <mergeCells count="14">
    <mergeCell ref="A2:E2"/>
    <mergeCell ref="A27:B27"/>
    <mergeCell ref="K6:K8"/>
    <mergeCell ref="L6:L8"/>
    <mergeCell ref="E6:E8"/>
    <mergeCell ref="F6:F8"/>
    <mergeCell ref="G6:G8"/>
    <mergeCell ref="H6:H8"/>
    <mergeCell ref="I6:I8"/>
    <mergeCell ref="J6:J8"/>
    <mergeCell ref="A6:A8"/>
    <mergeCell ref="B6:B8"/>
    <mergeCell ref="C6:C8"/>
    <mergeCell ref="D6:D8"/>
  </mergeCells>
  <printOptions/>
  <pageMargins left="0.46" right="0.42" top="0.27" bottom="0.2" header="0.26" footer="0.2"/>
  <pageSetup fitToHeight="0" fitToWidth="1" horizontalDpi="300" verticalDpi="300" orientation="landscape"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Luštický</dc:creator>
  <cp:keywords/>
  <dc:description/>
  <cp:lastModifiedBy>Černá Andrea</cp:lastModifiedBy>
  <dcterms:created xsi:type="dcterms:W3CDTF">2024-01-15T07:55:24Z</dcterms:created>
  <dcterms:modified xsi:type="dcterms:W3CDTF">2024-02-12T08:06:56Z</dcterms:modified>
  <cp:category/>
  <cp:version/>
  <cp:contentType/>
  <cp:contentStatus/>
</cp:coreProperties>
</file>