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Doplňky" sheetId="1" r:id="rId1"/>
  </sheets>
  <definedNames>
    <definedName name="_xlnm.Print_Area" localSheetId="0">'Doplňky'!$A$1:$L$25</definedName>
    <definedName name="_xlnm.Print_Titles" localSheetId="0">'Doplňky'!$1:$8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<sst xmlns="http://schemas.openxmlformats.org/spreadsheetml/2006/main" count="48" uniqueCount="47">
  <si>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</si>
  <si>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</si>
  <si>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</si>
  <si>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</si>
  <si>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</si>
  <si>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</si>
  <si>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</si>
  <si>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</si>
  <si>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</si>
  <si>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</si>
  <si>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</si>
  <si>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</si>
  <si>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</si>
  <si>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Doplňky</t>
  </si>
  <si>
    <t>Štendr</t>
  </si>
  <si>
    <t>Štendr konferenční, chromová ocelové konstrukce. Stavitelný ve vodorvné a svislé rovině. Nosnost min. 80kg
Výška: 120-200 cm
Šířka: 100-160 cm
Hloubka: max 60 cm</t>
  </si>
  <si>
    <t>1000(1600) x 550 x 1200(2000)</t>
  </si>
  <si>
    <t>Zrcadlo stojací</t>
  </si>
  <si>
    <t>Stojací zrcadlo s dlouhým a úzkým obdélníkovým tvarem, které poskytuje celotělový odraz. 
Zrcadlo je podpíráno kovovým stojanem, který umožňuje zrcadlu stát samostatně a poskytuje stabilní oporu. Stojan je navržen tak, aby byl za zrcadlem, což zjednodušuje celkový vzhled.
Trubkové ocelová konstrukce, práškově natřeno. Možnost vybrat min z 5 barev RAL</t>
  </si>
  <si>
    <t>480 x 530 x 1600</t>
  </si>
  <si>
    <t>Vitrína - velká</t>
  </si>
  <si>
    <t xml:space="preserve">Prezentační vitrína bez horního soklu pro vystavení exponátů a prezentaci zboží. Konstrukce vitríny z hliníkových oválných profilů o min. tl. 30mm v barevném provedení elox šedý. Boční stěny, zadní stěna a dvířka z kaleného skla minimální tl. 6mm. Vitrína bude obsahovat 4 police z kaleného skla minimální tl. 6 mm. Vitrína bude obsahovat minimálně 4 bodové LED osvětlení včetně transformátoru.
</t>
  </si>
  <si>
    <t>1000 × 500 × 1800</t>
  </si>
  <si>
    <t>Vitrína - malá</t>
  </si>
  <si>
    <t>500 × 500 × 1800</t>
  </si>
  <si>
    <t>Skříň na výkresy</t>
  </si>
  <si>
    <t>Výkresová skříň desetizásuvková, formát A1, centrální zámek. Výsuv zásuvek 100%. Kovový podstavec. Plechové provedení opatřeno práškovým lakem. Odstín bude vzrokován min. z 5ti odstínů RAL.</t>
  </si>
  <si>
    <t>986 x 748 x 782</t>
  </si>
  <si>
    <t>Přebalovací pult</t>
  </si>
  <si>
    <t xml:space="preserve">Přebalovací pult plechový z pozinkovaného plechu. Povrch je opatřen práškovou barvou. Pevná, ergonomická a odolná konstrukce zaručuje dlouholeté používání.Přebalovací pult bude připevněn na stěnu. Ve složeném stavu je voděodolný. Na svislé stěně jsou umístěny poličky na odložení přebalovacích věcí. Minimální požadovaná zátěž  30kg
</t>
  </si>
  <si>
    <t>700 x 650 x 170</t>
  </si>
  <si>
    <t>Řečnický pult</t>
  </si>
  <si>
    <t>Řečnický pult - Řešení stolové desky pro přednášky s 15° úhlem pohledu pro ergonomické držení těla.
Vnitřní police pro organizování poznámek a prezentačních materiálů
Otvor vv horní desce pro vedení kabeláže například mikrofon, či napájení tabletu a podobné
Svorka na plakát před stojanem
Možnost osazení pojezdovými kolečky pro snažší přesouvání.
Materiál MDF, černé lamino</t>
  </si>
  <si>
    <t>550 x 350 x 1162</t>
  </si>
  <si>
    <t>Paraván</t>
  </si>
  <si>
    <t>Skládaný paraván skládající se ze třech dílů. Rozměr jednotlivých panelů 440 x 1800
Dřevěný rám vyplněn netkanou textilií
Kloubový princip skládání
Hmotnost max 5kg
Barva bílá</t>
  </si>
  <si>
    <t>šířka dílu 440 x 1800</t>
  </si>
  <si>
    <t>Atypy</t>
  </si>
  <si>
    <t>Skříň šatní s kódem (návštěvnící)</t>
  </si>
  <si>
    <t>Skříň kovová na soklu s dvanácti uzamykatelnými schránkami. Každá schránka má samostatný zámek a rámeček pro popisovací štítek, masívní svařovaná konstrukce skříně  z ocelového plechu, elektronický kódový zámek.Pin kód je platný vždy pro jeden proces uzamčení/odemčení,  Barva bílá</t>
  </si>
  <si>
    <t>900 x 500 x 1800</t>
  </si>
  <si>
    <t xml:space="preserve">uzamykatelné boxy, elektronický zámek
Rozměry schránek (DxŠxV) 250 x 425 x 392,5 mm
</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</si>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</sst>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u val="single"/>
      <sz val="11"/>
      <color theme="10"/>
      <name val="Calibri"/>
      <family val="2"/>
      <scheme val="minor"/>
    </font>
    <font>
      <u val="single"/>
      <sz val="11"/>
      <name val="Calibri"/>
      <family val="2"/>
      <scheme val="minor"/>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7">
    <fill>
      <patternFill/>
    </fill>
    <fill>
      <patternFill patternType="gray125"/>
    </fill>
    <fill>
      <patternFill patternType="solid">
        <fgColor indexed="18"/>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9" tint="0.7999799847602844"/>
        <bgColor indexed="64"/>
      </patternFill>
    </fill>
  </fills>
  <borders count="23">
    <border>
      <left/>
      <right/>
      <top/>
      <bottom/>
      <diagonal/>
    </border>
    <border>
      <left/>
      <right style="thin"/>
      <top/>
      <bottom style="thin"/>
    </border>
    <border>
      <left/>
      <right/>
      <top style="medium"/>
      <bottom style="medium"/>
    </border>
    <border>
      <left style="medium"/>
      <right/>
      <top style="medium"/>
      <bottom/>
    </border>
    <border>
      <left/>
      <right/>
      <top style="medium"/>
      <bottom/>
    </border>
    <border>
      <left style="thin"/>
      <right style="thin"/>
      <top style="thin"/>
      <bottom style="thin"/>
    </border>
    <border>
      <left style="thin"/>
      <right style="thin"/>
      <top/>
      <bottom style="thin"/>
    </border>
    <border>
      <left/>
      <right/>
      <top style="thin"/>
      <bottom style="thin"/>
    </border>
    <border>
      <left/>
      <right/>
      <top style="thin"/>
      <bottom/>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right style="medium"/>
      <top style="medium"/>
      <bottom style="medium"/>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medium"/>
      <bottom style="thin"/>
    </border>
    <border>
      <left style="medium"/>
      <right/>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1" fillId="0" borderId="0">
      <alignment/>
      <protection/>
    </xf>
    <xf numFmtId="49" fontId="12" fillId="2" borderId="1" applyFill="0" applyBorder="0" applyProtection="0">
      <alignment horizontal="left" wrapText="1"/>
    </xf>
    <xf numFmtId="0" fontId="1" fillId="0" borderId="0">
      <alignment/>
      <protection/>
    </xf>
  </cellStyleXfs>
  <cellXfs count="89">
    <xf numFmtId="0" fontId="0" fillId="0" borderId="0" xfId="0"/>
    <xf numFmtId="0" fontId="3" fillId="0" borderId="2" xfId="0" applyFont="1" applyBorder="1" applyAlignment="1">
      <alignment horizontal="center"/>
    </xf>
    <xf numFmtId="0" fontId="4" fillId="0" borderId="2" xfId="0" applyFont="1" applyBorder="1" applyAlignment="1">
      <alignment wrapText="1"/>
    </xf>
    <xf numFmtId="0" fontId="4" fillId="0" borderId="2" xfId="0" applyFont="1" applyBorder="1" applyAlignment="1">
      <alignment horizontal="center" wrapText="1"/>
    </xf>
    <xf numFmtId="0" fontId="0" fillId="0" borderId="2" xfId="0" applyBorder="1" applyAlignment="1">
      <alignment wrapText="1"/>
    </xf>
    <xf numFmtId="0" fontId="2" fillId="0" borderId="2" xfId="0" applyFont="1" applyBorder="1"/>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5" fillId="0" borderId="3" xfId="0" applyFont="1" applyBorder="1"/>
    <xf numFmtId="0" fontId="2" fillId="0" borderId="4" xfId="0" applyFont="1" applyBorder="1"/>
    <xf numFmtId="0" fontId="6" fillId="0" borderId="2" xfId="0" applyFont="1" applyBorder="1"/>
    <xf numFmtId="0" fontId="6" fillId="0" borderId="2" xfId="0" applyFont="1" applyBorder="1" applyAlignment="1">
      <alignment horizontal="center"/>
    </xf>
    <xf numFmtId="0" fontId="5" fillId="0" borderId="2"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5" fillId="0" borderId="0" xfId="0" applyFont="1"/>
    <xf numFmtId="0" fontId="2" fillId="0" borderId="0" xfId="0" applyFont="1"/>
    <xf numFmtId="0" fontId="5" fillId="0" borderId="4" xfId="0" applyFont="1" applyBorder="1"/>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0" fillId="0" borderId="0" xfId="0" applyAlignment="1">
      <alignment vertical="top"/>
    </xf>
    <xf numFmtId="0" fontId="8" fillId="3" borderId="5" xfId="0" applyFont="1" applyFill="1" applyBorder="1" applyAlignment="1">
      <alignment vertical="top"/>
    </xf>
    <xf numFmtId="0" fontId="8" fillId="0" borderId="5"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horizontal="center" vertical="top"/>
    </xf>
    <xf numFmtId="0" fontId="4" fillId="0" borderId="6" xfId="0" applyFont="1" applyBorder="1" applyAlignment="1">
      <alignment horizontal="left" vertical="top" wrapText="1"/>
    </xf>
    <xf numFmtId="0" fontId="4" fillId="4" borderId="6" xfId="0" applyFont="1" applyFill="1" applyBorder="1" applyAlignment="1">
      <alignment horizontal="center" vertical="top" wrapText="1"/>
    </xf>
    <xf numFmtId="4" fontId="8" fillId="5" borderId="6" xfId="0" applyNumberFormat="1" applyFont="1" applyFill="1" applyBorder="1" applyAlignment="1">
      <alignment horizontal="right" vertical="top" wrapText="1"/>
    </xf>
    <xf numFmtId="0" fontId="0" fillId="5" borderId="5" xfId="0" applyFill="1" applyBorder="1" applyAlignment="1">
      <alignment vertical="top"/>
    </xf>
    <xf numFmtId="0" fontId="10" fillId="0" borderId="5" xfId="20" applyFont="1" applyBorder="1" applyAlignment="1">
      <alignment horizontal="center" vertical="top" wrapText="1"/>
    </xf>
    <xf numFmtId="0" fontId="10" fillId="0" borderId="5" xfId="20" applyFont="1" applyFill="1" applyBorder="1" applyAlignment="1">
      <alignment horizontal="center" vertical="top" wrapText="1"/>
    </xf>
    <xf numFmtId="0" fontId="0" fillId="0" borderId="5" xfId="0" applyBorder="1" applyAlignment="1">
      <alignment vertical="top"/>
    </xf>
    <xf numFmtId="0" fontId="8" fillId="6" borderId="5" xfId="0" applyFont="1" applyFill="1" applyBorder="1" applyAlignment="1">
      <alignment vertical="top"/>
    </xf>
    <xf numFmtId="0" fontId="4" fillId="0" borderId="5" xfId="0" applyFont="1" applyBorder="1" applyAlignment="1">
      <alignment horizontal="left" vertical="top" wrapText="1"/>
    </xf>
    <xf numFmtId="0" fontId="4" fillId="0" borderId="7" xfId="21" applyFont="1" applyBorder="1" applyAlignment="1">
      <alignment horizontal="center" vertical="top" wrapText="1"/>
      <protection/>
    </xf>
    <xf numFmtId="49" fontId="4" fillId="0" borderId="7" xfId="22" applyFont="1" applyFill="1" applyBorder="1" applyAlignment="1" applyProtection="1">
      <alignment horizontal="center" vertical="top" wrapText="1"/>
      <protection locked="0"/>
    </xf>
    <xf numFmtId="1" fontId="4" fillId="0" borderId="7" xfId="22" applyNumberFormat="1" applyFont="1" applyFill="1" applyBorder="1" applyAlignment="1">
      <alignment horizontal="center" vertical="top" wrapText="1"/>
    </xf>
    <xf numFmtId="4" fontId="8" fillId="0" borderId="7" xfId="0" applyNumberFormat="1" applyFont="1" applyBorder="1" applyAlignment="1">
      <alignment horizontal="right" vertical="top" wrapText="1"/>
    </xf>
    <xf numFmtId="0" fontId="13" fillId="0" borderId="0" xfId="0" applyFont="1" applyAlignment="1">
      <alignment vertical="top" wrapText="1"/>
    </xf>
    <xf numFmtId="0" fontId="4" fillId="0" borderId="0" xfId="21" applyFont="1" applyAlignment="1">
      <alignment horizontal="center" vertical="top" wrapText="1"/>
      <protection/>
    </xf>
    <xf numFmtId="49" fontId="4" fillId="0" borderId="0" xfId="22" applyFont="1" applyFill="1" applyBorder="1" applyAlignment="1" applyProtection="1">
      <alignment horizontal="center" vertical="top" wrapText="1"/>
      <protection locked="0"/>
    </xf>
    <xf numFmtId="1" fontId="4" fillId="0" borderId="0" xfId="22"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8" xfId="0" applyNumberFormat="1" applyFont="1" applyBorder="1" applyAlignment="1">
      <alignment horizontal="right" vertical="top" wrapText="1"/>
    </xf>
    <xf numFmtId="0" fontId="11" fillId="0" borderId="9" xfId="23" applyFont="1" applyBorder="1" applyAlignment="1">
      <alignment horizontal="left" vertical="center"/>
      <protection/>
    </xf>
    <xf numFmtId="0" fontId="11" fillId="0" borderId="7" xfId="23" applyFont="1" applyBorder="1" applyAlignment="1">
      <alignment horizontal="left" vertical="center"/>
      <protection/>
    </xf>
    <xf numFmtId="0" fontId="11" fillId="0" borderId="7" xfId="23" applyFont="1" applyBorder="1" applyAlignment="1">
      <alignment horizontal="center" vertical="center"/>
      <protection/>
    </xf>
    <xf numFmtId="0" fontId="1" fillId="0" borderId="7" xfId="23" applyBorder="1" applyAlignment="1">
      <alignment vertical="center"/>
      <protection/>
    </xf>
    <xf numFmtId="0" fontId="4" fillId="0" borderId="7" xfId="0" applyFont="1" applyBorder="1" applyAlignment="1">
      <alignment horizontal="center" wrapText="1"/>
    </xf>
    <xf numFmtId="0" fontId="0" fillId="0" borderId="7" xfId="0" applyBorder="1" applyAlignment="1">
      <alignment wrapText="1"/>
    </xf>
    <xf numFmtId="0" fontId="0" fillId="0" borderId="7" xfId="0" applyBorder="1"/>
    <xf numFmtId="4" fontId="14" fillId="0" borderId="10" xfId="23" applyNumberFormat="1" applyFont="1" applyBorder="1" applyAlignment="1">
      <alignment vertical="center"/>
      <protection/>
    </xf>
    <xf numFmtId="0" fontId="15" fillId="0" borderId="7" xfId="23" applyFont="1" applyBorder="1" applyAlignment="1">
      <alignment horizontal="left" vertical="center"/>
      <protection/>
    </xf>
    <xf numFmtId="0" fontId="15" fillId="0" borderId="7" xfId="23" applyFont="1" applyBorder="1" applyAlignment="1">
      <alignment horizontal="center" vertical="center"/>
      <protection/>
    </xf>
    <xf numFmtId="0" fontId="16" fillId="0" borderId="11" xfId="23" applyFont="1" applyBorder="1" applyAlignment="1">
      <alignment horizontal="left" vertical="center"/>
      <protection/>
    </xf>
    <xf numFmtId="0" fontId="16" fillId="0" borderId="12" xfId="23" applyFont="1" applyBorder="1" applyAlignment="1">
      <alignment horizontal="left" vertical="center"/>
      <protection/>
    </xf>
    <xf numFmtId="0" fontId="16" fillId="0" borderId="12" xfId="23" applyFont="1" applyBorder="1" applyAlignment="1">
      <alignment horizontal="center" vertical="center"/>
      <protection/>
    </xf>
    <xf numFmtId="0" fontId="1" fillId="0" borderId="12" xfId="23" applyBorder="1" applyAlignment="1">
      <alignment vertical="center"/>
      <protection/>
    </xf>
    <xf numFmtId="4" fontId="17" fillId="0" borderId="13" xfId="23"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2" fillId="0" borderId="14" xfId="0" applyFont="1" applyBorder="1"/>
    <xf numFmtId="0" fontId="11" fillId="0" borderId="9" xfId="23" applyFont="1" applyBorder="1" applyAlignment="1">
      <alignment horizontal="left" vertical="center"/>
      <protection/>
    </xf>
    <xf numFmtId="0" fontId="0" fillId="0" borderId="7" xfId="0" applyBorder="1" applyAlignment="1">
      <alignment horizontal="left" vertic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2" xfId="0" applyFont="1" applyBorder="1" applyAlignment="1">
      <alignment horizontal="left" wrapText="1"/>
    </xf>
    <xf numFmtId="0" fontId="0" fillId="0" borderId="2" xfId="0" applyBorder="1" applyAlignment="1">
      <alignment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xfId="20"/>
    <cellStyle name="normální_List1" xfId="21"/>
    <cellStyle name="Text"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0</xdr:rowOff>
    </xdr:from>
    <xdr:ext cx="304800" cy="304800"/>
    <xdr:sp macro="" textlink="">
      <xdr:nvSpPr>
        <xdr:cNvPr id="2" name="AutoShape 4"/>
        <xdr:cNvSpPr>
          <a:spLocks noChangeAspect="1" noChangeArrowheads="1"/>
        </xdr:cNvSpPr>
      </xdr:nvSpPr>
      <xdr:spPr bwMode="auto">
        <a:xfrm>
          <a:off x="1981200" y="173736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 name="AutoShape 5"/>
        <xdr:cNvSpPr>
          <a:spLocks noChangeAspect="1" noChangeArrowheads="1"/>
        </xdr:cNvSpPr>
      </xdr:nvSpPr>
      <xdr:spPr bwMode="auto">
        <a:xfrm>
          <a:off x="1981200" y="219456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4" name="AutoShape 6"/>
        <xdr:cNvSpPr>
          <a:spLocks noChangeAspect="1" noChangeArrowheads="1"/>
        </xdr:cNvSpPr>
      </xdr:nvSpPr>
      <xdr:spPr bwMode="auto">
        <a:xfrm>
          <a:off x="1981200" y="190881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5" name="AutoShape 7"/>
        <xdr:cNvSpPr>
          <a:spLocks noChangeAspect="1" noChangeArrowheads="1"/>
        </xdr:cNvSpPr>
      </xdr:nvSpPr>
      <xdr:spPr bwMode="auto">
        <a:xfrm>
          <a:off x="1981200" y="190881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6" name="AutoShape 5"/>
        <xdr:cNvSpPr>
          <a:spLocks noChangeAspect="1" noChangeArrowheads="1"/>
        </xdr:cNvSpPr>
      </xdr:nvSpPr>
      <xdr:spPr bwMode="auto">
        <a:xfrm>
          <a:off x="1981200" y="190881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7" name="AutoShape 6"/>
        <xdr:cNvSpPr>
          <a:spLocks noChangeAspect="1" noChangeArrowheads="1"/>
        </xdr:cNvSpPr>
      </xdr:nvSpPr>
      <xdr:spPr bwMode="auto">
        <a:xfrm>
          <a:off x="1981200" y="190881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8" name="AutoShape 7"/>
        <xdr:cNvSpPr>
          <a:spLocks noChangeAspect="1" noChangeArrowheads="1"/>
        </xdr:cNvSpPr>
      </xdr:nvSpPr>
      <xdr:spPr bwMode="auto">
        <a:xfrm>
          <a:off x="1981200" y="190881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28575</xdr:colOff>
      <xdr:row>11</xdr:row>
      <xdr:rowOff>200025</xdr:rowOff>
    </xdr:from>
    <xdr:to>
      <xdr:col>1</xdr:col>
      <xdr:colOff>1200150</xdr:colOff>
      <xdr:row>11</xdr:row>
      <xdr:rowOff>1409700</xdr:rowOff>
    </xdr:to>
    <xdr:pic>
      <xdr:nvPicPr>
        <xdr:cNvPr id="9" name="Obrázek 8" descr="Prezentační vitrína na zboží - kalené sklo - Expoint.cz"/>
        <xdr:cNvPicPr preferRelativeResize="1">
          <a:picLocks noChangeAspect="1"/>
        </xdr:cNvPicPr>
      </xdr:nvPicPr>
      <xdr:blipFill>
        <a:blip r:embed="rId1">
          <a:extLst>
            <a:ext uri="{28A0092B-C50C-407E-A947-70E740481C1C}">
              <a14:useLocalDpi xmlns:a14="http://schemas.microsoft.com/office/drawing/2010/main" val="0"/>
            </a:ext>
          </a:extLst>
        </a:blip>
        <a:srcRect l="6999" t="16181" r="45188" b="16908"/>
        <a:stretch>
          <a:fillRect/>
        </a:stretch>
      </xdr:blipFill>
      <xdr:spPr bwMode="auto">
        <a:xfrm>
          <a:off x="2009775" y="6067425"/>
          <a:ext cx="1171575" cy="1209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1362075</xdr:colOff>
      <xdr:row>11</xdr:row>
      <xdr:rowOff>142875</xdr:rowOff>
    </xdr:from>
    <xdr:to>
      <xdr:col>1</xdr:col>
      <xdr:colOff>2000250</xdr:colOff>
      <xdr:row>11</xdr:row>
      <xdr:rowOff>1352550</xdr:rowOff>
    </xdr:to>
    <xdr:pic>
      <xdr:nvPicPr>
        <xdr:cNvPr id="10" name="Obrázek 9" descr="Prezentační vitrína na zboží - kalené sklo - Expoint.cz"/>
        <xdr:cNvPicPr preferRelativeResize="1">
          <a:picLocks noChangeAspect="1"/>
        </xdr:cNvPicPr>
      </xdr:nvPicPr>
      <xdr:blipFill>
        <a:blip r:embed="rId1">
          <a:extLst>
            <a:ext uri="{28A0092B-C50C-407E-A947-70E740481C1C}">
              <a14:useLocalDpi xmlns:a14="http://schemas.microsoft.com/office/drawing/2010/main" val="0"/>
            </a:ext>
          </a:extLst>
        </a:blip>
        <a:srcRect l="67057" t="16181" r="6466" b="16908"/>
        <a:stretch>
          <a:fillRect/>
        </a:stretch>
      </xdr:blipFill>
      <xdr:spPr bwMode="auto">
        <a:xfrm>
          <a:off x="3343275" y="6010275"/>
          <a:ext cx="638175" cy="1209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xdr:row>
      <xdr:rowOff>161925</xdr:rowOff>
    </xdr:from>
    <xdr:to>
      <xdr:col>1</xdr:col>
      <xdr:colOff>2162175</xdr:colOff>
      <xdr:row>13</xdr:row>
      <xdr:rowOff>1733550</xdr:rowOff>
    </xdr:to>
    <xdr:pic>
      <xdr:nvPicPr>
        <xdr:cNvPr id="11" name="Obrázek 10"/>
        <xdr:cNvPicPr preferRelativeResize="1">
          <a:picLocks noChangeAspect="1"/>
        </xdr:cNvPicPr>
      </xdr:nvPicPr>
      <xdr:blipFill>
        <a:blip r:embed="rId2"/>
        <a:stretch>
          <a:fillRect/>
        </a:stretch>
      </xdr:blipFill>
      <xdr:spPr>
        <a:xfrm>
          <a:off x="1990725" y="9344025"/>
          <a:ext cx="2152650" cy="1571625"/>
        </a:xfrm>
        <a:prstGeom prst="rect">
          <a:avLst/>
        </a:prstGeom>
        <a:ln>
          <a:noFill/>
        </a:ln>
      </xdr:spPr>
    </xdr:pic>
    <xdr:clientData/>
  </xdr:twoCellAnchor>
  <xdr:twoCellAnchor editAs="oneCell">
    <xdr:from>
      <xdr:col>1</xdr:col>
      <xdr:colOff>95250</xdr:colOff>
      <xdr:row>12</xdr:row>
      <xdr:rowOff>409575</xdr:rowOff>
    </xdr:from>
    <xdr:to>
      <xdr:col>1</xdr:col>
      <xdr:colOff>1238250</xdr:colOff>
      <xdr:row>12</xdr:row>
      <xdr:rowOff>1619250</xdr:rowOff>
    </xdr:to>
    <xdr:pic>
      <xdr:nvPicPr>
        <xdr:cNvPr id="12" name="Obrázek 11" descr="Prezentační vitrína na zboží - kalené sklo - Expoint.cz"/>
        <xdr:cNvPicPr preferRelativeResize="1">
          <a:picLocks noChangeAspect="1"/>
        </xdr:cNvPicPr>
      </xdr:nvPicPr>
      <xdr:blipFill>
        <a:blip r:embed="rId3">
          <a:extLst>
            <a:ext uri="{28A0092B-C50C-407E-A947-70E740481C1C}">
              <a14:useLocalDpi xmlns:a14="http://schemas.microsoft.com/office/drawing/2010/main" val="0"/>
            </a:ext>
          </a:extLst>
        </a:blip>
        <a:srcRect l="6999" t="16181" r="45188" b="16908"/>
        <a:stretch>
          <a:fillRect/>
        </a:stretch>
      </xdr:blipFill>
      <xdr:spPr bwMode="auto">
        <a:xfrm>
          <a:off x="2076450" y="7896225"/>
          <a:ext cx="1143000" cy="1209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1381125</xdr:colOff>
      <xdr:row>12</xdr:row>
      <xdr:rowOff>323850</xdr:rowOff>
    </xdr:from>
    <xdr:to>
      <xdr:col>1</xdr:col>
      <xdr:colOff>2019300</xdr:colOff>
      <xdr:row>12</xdr:row>
      <xdr:rowOff>1543050</xdr:rowOff>
    </xdr:to>
    <xdr:pic>
      <xdr:nvPicPr>
        <xdr:cNvPr id="13" name="Obrázek 12" descr="Prezentační vitrína na zboží - kalené sklo - Expoint.cz"/>
        <xdr:cNvPicPr preferRelativeResize="1">
          <a:picLocks noChangeAspect="1"/>
        </xdr:cNvPicPr>
      </xdr:nvPicPr>
      <xdr:blipFill>
        <a:blip r:embed="rId4">
          <a:extLst>
            <a:ext uri="{28A0092B-C50C-407E-A947-70E740481C1C}">
              <a14:useLocalDpi xmlns:a14="http://schemas.microsoft.com/office/drawing/2010/main" val="0"/>
            </a:ext>
          </a:extLst>
        </a:blip>
        <a:srcRect l="67057" t="16181" r="6466" b="16908"/>
        <a:stretch>
          <a:fillRect/>
        </a:stretch>
      </xdr:blipFill>
      <xdr:spPr bwMode="auto">
        <a:xfrm>
          <a:off x="3362325" y="7810500"/>
          <a:ext cx="638175" cy="1219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15</xdr:row>
      <xdr:rowOff>133350</xdr:rowOff>
    </xdr:from>
    <xdr:to>
      <xdr:col>1</xdr:col>
      <xdr:colOff>2162175</xdr:colOff>
      <xdr:row>15</xdr:row>
      <xdr:rowOff>2190750</xdr:rowOff>
    </xdr:to>
    <xdr:pic>
      <xdr:nvPicPr>
        <xdr:cNvPr id="14" name="Obrázek 13"/>
        <xdr:cNvPicPr preferRelativeResize="1">
          <a:picLocks noChangeAspect="1"/>
        </xdr:cNvPicPr>
      </xdr:nvPicPr>
      <xdr:blipFill>
        <a:blip r:embed="rId5"/>
        <a:stretch>
          <a:fillRect/>
        </a:stretch>
      </xdr:blipFill>
      <xdr:spPr>
        <a:xfrm>
          <a:off x="2057400" y="12030075"/>
          <a:ext cx="2085975" cy="20574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0A52-3D83-9242-822A-CAC1117A6141}">
  <sheetPr>
    <tabColor rgb="FF92D050"/>
    <pageSetUpPr fitToPage="1"/>
  </sheetPr>
  <dimension ref="A1:L36"/>
  <sheetViews>
    <sheetView tabSelected="1" zoomScaleSheetLayoutView="100" workbookViewId="0" topLeftCell="A1">
      <pane xSplit="1" ySplit="8" topLeftCell="B12" activePane="bottomRight" state="frozen"/>
      <selection pane="topRight" activeCell="C1" sqref="C1"/>
      <selection pane="bottomLeft" activeCell="A6" sqref="A6"/>
      <selection pane="bottomRight" activeCell="K2" sqref="K2"/>
    </sheetView>
  </sheetViews>
  <sheetFormatPr defaultColWidth="9.140625" defaultRowHeight="15"/>
  <cols>
    <col min="1" max="1" width="29.7109375" style="66" customWidth="1"/>
    <col min="2" max="2" width="32.421875" style="66" customWidth="1"/>
    <col min="3" max="3" width="73.140625" style="66" customWidth="1"/>
    <col min="4" max="4" width="26.421875" style="65" customWidth="1"/>
    <col min="5" max="5" width="19.28125" style="6" customWidth="1"/>
    <col min="6" max="6" width="7.421875" style="7" customWidth="1"/>
    <col min="7" max="7" width="11.7109375" style="8" customWidth="1"/>
    <col min="8" max="8" width="15.421875" style="8" bestFit="1" customWidth="1"/>
    <col min="9" max="9" width="11.421875" style="8" customWidth="1"/>
    <col min="10" max="10" width="15.421875" style="8" bestFit="1" customWidth="1"/>
    <col min="11" max="11" width="13.421875" style="0" customWidth="1"/>
    <col min="12" max="12" width="40.7109375" style="0" customWidth="1"/>
  </cols>
  <sheetData>
    <row r="1" spans="1:12" ht="16.5" customHeight="1" thickBot="1">
      <c r="A1" s="1"/>
      <c r="B1" s="1"/>
      <c r="C1" s="1"/>
      <c r="D1" s="1"/>
      <c r="E1" s="2"/>
      <c r="F1" s="3"/>
      <c r="G1" s="4"/>
      <c r="H1" s="4"/>
      <c r="I1" s="4"/>
      <c r="J1" s="4"/>
      <c r="K1" s="13"/>
      <c r="L1" s="5" t="s">
        <v>0</v>
      </c>
    </row>
    <row r="2" spans="1:12" ht="149.1" customHeight="1" thickBot="1">
      <c r="A2" s="77" t="s">
        <v>46</v>
      </c>
      <c r="B2" s="78"/>
      <c r="C2" s="78"/>
      <c r="D2" s="78"/>
      <c r="E2" s="78"/>
      <c r="K2" s="9"/>
      <c r="L2" s="68"/>
    </row>
    <row r="3" spans="1:12" ht="8.1" customHeight="1" thickBot="1">
      <c r="A3" s="11"/>
      <c r="B3" s="11"/>
      <c r="C3" s="11"/>
      <c r="D3" s="12"/>
      <c r="E3" s="2"/>
      <c r="F3" s="3"/>
      <c r="G3" s="4"/>
      <c r="H3" s="4"/>
      <c r="I3" s="4"/>
      <c r="J3" s="4"/>
      <c r="K3" s="13"/>
      <c r="L3" s="5"/>
    </row>
    <row r="4" spans="1:12" ht="20.1" customHeight="1" hidden="1">
      <c r="A4" s="14"/>
      <c r="B4" s="14"/>
      <c r="C4" s="14"/>
      <c r="D4" s="15"/>
      <c r="E4" s="16"/>
      <c r="K4" s="17"/>
      <c r="L4" s="18"/>
    </row>
    <row r="5" spans="1:12" ht="63" customHeight="1" hidden="1">
      <c r="A5" s="14"/>
      <c r="B5" s="14"/>
      <c r="C5" s="14"/>
      <c r="D5" s="15"/>
      <c r="E5" s="16"/>
      <c r="K5" s="19"/>
      <c r="L5" s="10"/>
    </row>
    <row r="6" spans="1:12" ht="25.35" customHeight="1">
      <c r="A6" s="71" t="s">
        <v>1</v>
      </c>
      <c r="B6" s="74" t="s">
        <v>2</v>
      </c>
      <c r="C6" s="74" t="s">
        <v>3</v>
      </c>
      <c r="D6" s="74" t="s">
        <v>4</v>
      </c>
      <c r="E6" s="81" t="s">
        <v>5</v>
      </c>
      <c r="F6" s="84" t="s">
        <v>6</v>
      </c>
      <c r="G6" s="87" t="s">
        <v>7</v>
      </c>
      <c r="H6" s="87" t="s">
        <v>8</v>
      </c>
      <c r="I6" s="79" t="s">
        <v>9</v>
      </c>
      <c r="J6" s="79" t="s">
        <v>10</v>
      </c>
      <c r="K6" s="79" t="s">
        <v>11</v>
      </c>
      <c r="L6" s="79" t="s">
        <v>12</v>
      </c>
    </row>
    <row r="7" spans="1:12" ht="28.35" customHeight="1">
      <c r="A7" s="72"/>
      <c r="B7" s="75"/>
      <c r="C7" s="75"/>
      <c r="D7" s="75"/>
      <c r="E7" s="82"/>
      <c r="F7" s="85"/>
      <c r="G7" s="72"/>
      <c r="H7" s="72"/>
      <c r="I7" s="75"/>
      <c r="J7" s="75"/>
      <c r="K7" s="75"/>
      <c r="L7" s="75"/>
    </row>
    <row r="8" spans="1:12" s="20" customFormat="1" ht="28.35" customHeight="1" thickBot="1">
      <c r="A8" s="73"/>
      <c r="B8" s="76"/>
      <c r="C8" s="76"/>
      <c r="D8" s="76"/>
      <c r="E8" s="83"/>
      <c r="F8" s="86"/>
      <c r="G8" s="88"/>
      <c r="H8" s="88"/>
      <c r="I8" s="80"/>
      <c r="J8" s="80"/>
      <c r="K8" s="80"/>
      <c r="L8" s="80"/>
    </row>
    <row r="9" spans="1:12" s="26" customFormat="1" ht="15">
      <c r="A9" s="21" t="s">
        <v>13</v>
      </c>
      <c r="B9" s="21"/>
      <c r="C9" s="21"/>
      <c r="D9" s="22"/>
      <c r="E9" s="23"/>
      <c r="F9" s="24"/>
      <c r="G9" s="25"/>
      <c r="H9" s="25"/>
      <c r="I9" s="25"/>
      <c r="J9" s="25"/>
      <c r="K9" s="25"/>
      <c r="L9" s="25"/>
    </row>
    <row r="10" spans="1:12" s="26" customFormat="1" ht="84.95" customHeight="1">
      <c r="A10" s="27" t="s">
        <v>14</v>
      </c>
      <c r="B10" s="28"/>
      <c r="C10" s="29" t="s">
        <v>15</v>
      </c>
      <c r="D10" s="30" t="s">
        <v>16</v>
      </c>
      <c r="E10" s="31"/>
      <c r="F10" s="32">
        <v>12</v>
      </c>
      <c r="G10" s="33"/>
      <c r="H10" s="25">
        <f aca="true" t="shared" si="0" ref="H10:H17">F10*G10</f>
        <v>0</v>
      </c>
      <c r="I10" s="33">
        <f aca="true" t="shared" si="1" ref="I10:I19">G10*0.1</f>
        <v>0</v>
      </c>
      <c r="J10" s="25">
        <f>I10*F10</f>
        <v>0</v>
      </c>
      <c r="K10" s="34"/>
      <c r="L10" s="34"/>
    </row>
    <row r="11" spans="1:12" s="26" customFormat="1" ht="110.1" customHeight="1">
      <c r="A11" s="27" t="s">
        <v>17</v>
      </c>
      <c r="B11" s="28"/>
      <c r="C11" s="29" t="s">
        <v>18</v>
      </c>
      <c r="D11" s="30" t="s">
        <v>19</v>
      </c>
      <c r="E11" s="35"/>
      <c r="F11" s="32">
        <v>9</v>
      </c>
      <c r="G11" s="33"/>
      <c r="H11" s="25">
        <f t="shared" si="0"/>
        <v>0</v>
      </c>
      <c r="I11" s="33">
        <f t="shared" si="1"/>
        <v>0</v>
      </c>
      <c r="J11" s="25">
        <f aca="true" t="shared" si="2" ref="J11:J19">I11*F11</f>
        <v>0</v>
      </c>
      <c r="K11" s="34"/>
      <c r="L11" s="34"/>
    </row>
    <row r="12" spans="1:12" s="26" customFormat="1" ht="127.5">
      <c r="A12" s="27" t="s">
        <v>20</v>
      </c>
      <c r="B12"/>
      <c r="C12" s="29" t="s">
        <v>21</v>
      </c>
      <c r="D12" s="30" t="s">
        <v>22</v>
      </c>
      <c r="E12" s="36"/>
      <c r="F12" s="32">
        <v>4</v>
      </c>
      <c r="G12" s="33"/>
      <c r="H12" s="25">
        <f t="shared" si="0"/>
        <v>0</v>
      </c>
      <c r="I12" s="33">
        <f t="shared" si="1"/>
        <v>0</v>
      </c>
      <c r="J12" s="25">
        <f t="shared" si="2"/>
        <v>0</v>
      </c>
      <c r="K12" s="34"/>
      <c r="L12" s="34"/>
    </row>
    <row r="13" spans="1:12" s="26" customFormat="1" ht="134.1" customHeight="1">
      <c r="A13" s="27" t="s">
        <v>23</v>
      </c>
      <c r="B13"/>
      <c r="C13" s="29" t="s">
        <v>21</v>
      </c>
      <c r="D13" s="30" t="s">
        <v>24</v>
      </c>
      <c r="E13" s="36"/>
      <c r="F13" s="32">
        <v>4</v>
      </c>
      <c r="G13" s="33"/>
      <c r="H13" s="25">
        <f t="shared" si="0"/>
        <v>0</v>
      </c>
      <c r="I13" s="33">
        <f t="shared" si="1"/>
        <v>0</v>
      </c>
      <c r="J13" s="25">
        <f t="shared" si="2"/>
        <v>0</v>
      </c>
      <c r="K13" s="34"/>
      <c r="L13" s="34"/>
    </row>
    <row r="14" spans="1:12" s="26" customFormat="1" ht="150" customHeight="1">
      <c r="A14" s="27" t="s">
        <v>25</v>
      </c>
      <c r="B14" s="28"/>
      <c r="C14" s="29" t="s">
        <v>26</v>
      </c>
      <c r="D14" s="30" t="s">
        <v>27</v>
      </c>
      <c r="E14" s="35"/>
      <c r="F14" s="32">
        <v>2</v>
      </c>
      <c r="G14" s="33"/>
      <c r="H14" s="25">
        <f t="shared" si="0"/>
        <v>0</v>
      </c>
      <c r="I14" s="33">
        <f t="shared" si="1"/>
        <v>0</v>
      </c>
      <c r="J14" s="25">
        <f t="shared" si="2"/>
        <v>0</v>
      </c>
      <c r="K14" s="34"/>
      <c r="L14" s="34"/>
    </row>
    <row r="15" spans="1:12" s="26" customFormat="1" ht="63.75">
      <c r="A15" s="27" t="s">
        <v>28</v>
      </c>
      <c r="B15" s="28"/>
      <c r="C15" s="29" t="s">
        <v>29</v>
      </c>
      <c r="D15" s="30" t="s">
        <v>30</v>
      </c>
      <c r="E15" s="36"/>
      <c r="F15" s="32">
        <v>4</v>
      </c>
      <c r="G15" s="33"/>
      <c r="H15" s="25">
        <f t="shared" si="0"/>
        <v>0</v>
      </c>
      <c r="I15" s="33">
        <f t="shared" si="1"/>
        <v>0</v>
      </c>
      <c r="J15" s="25">
        <f t="shared" si="2"/>
        <v>0</v>
      </c>
      <c r="K15" s="34"/>
      <c r="L15" s="34"/>
    </row>
    <row r="16" spans="1:12" s="26" customFormat="1" ht="208.35" customHeight="1">
      <c r="A16" s="27" t="s">
        <v>31</v>
      </c>
      <c r="B16" s="28"/>
      <c r="C16" s="29" t="s">
        <v>32</v>
      </c>
      <c r="D16" s="30" t="s">
        <v>33</v>
      </c>
      <c r="E16" s="36"/>
      <c r="F16" s="32">
        <v>1</v>
      </c>
      <c r="G16" s="33"/>
      <c r="H16" s="25">
        <f t="shared" si="0"/>
        <v>0</v>
      </c>
      <c r="I16" s="33">
        <f t="shared" si="1"/>
        <v>0</v>
      </c>
      <c r="J16" s="25">
        <f t="shared" si="2"/>
        <v>0</v>
      </c>
      <c r="K16" s="34"/>
      <c r="L16" s="34"/>
    </row>
    <row r="17" spans="1:12" s="26" customFormat="1" ht="63.75">
      <c r="A17" s="27" t="s">
        <v>34</v>
      </c>
      <c r="B17" s="28"/>
      <c r="C17" s="29" t="s">
        <v>35</v>
      </c>
      <c r="D17" s="30" t="s">
        <v>36</v>
      </c>
      <c r="E17" s="36"/>
      <c r="F17" s="32">
        <v>10</v>
      </c>
      <c r="G17" s="33"/>
      <c r="H17" s="25">
        <f t="shared" si="0"/>
        <v>0</v>
      </c>
      <c r="I17" s="33">
        <f t="shared" si="1"/>
        <v>0</v>
      </c>
      <c r="J17" s="25">
        <f t="shared" si="2"/>
        <v>0</v>
      </c>
      <c r="K17" s="34"/>
      <c r="L17" s="34"/>
    </row>
    <row r="18" spans="1:12" s="26" customFormat="1" ht="15">
      <c r="A18" s="21" t="s">
        <v>37</v>
      </c>
      <c r="B18" s="21"/>
      <c r="C18" s="21"/>
      <c r="D18" s="22"/>
      <c r="E18" s="23"/>
      <c r="F18" s="23"/>
      <c r="G18" s="23"/>
      <c r="H18" s="23"/>
      <c r="I18" s="23"/>
      <c r="J18" s="23"/>
      <c r="K18" s="37"/>
      <c r="L18" s="37"/>
    </row>
    <row r="19" spans="1:12" s="26" customFormat="1" ht="90" customHeight="1">
      <c r="A19" s="38" t="s">
        <v>38</v>
      </c>
      <c r="B19"/>
      <c r="C19" s="29" t="s">
        <v>39</v>
      </c>
      <c r="D19" s="30" t="s">
        <v>40</v>
      </c>
      <c r="E19" s="39" t="s">
        <v>41</v>
      </c>
      <c r="F19" s="32">
        <v>13</v>
      </c>
      <c r="G19" s="33"/>
      <c r="H19" s="25">
        <f aca="true" t="shared" si="3" ref="H19">F19*G19</f>
        <v>0</v>
      </c>
      <c r="I19" s="33">
        <f t="shared" si="1"/>
        <v>0</v>
      </c>
      <c r="J19" s="25">
        <f t="shared" si="2"/>
        <v>0</v>
      </c>
      <c r="K19" s="34"/>
      <c r="L19" s="34"/>
    </row>
    <row r="20" spans="1:12" s="44" customFormat="1" ht="4.5" customHeight="1">
      <c r="A20" s="40"/>
      <c r="B20" s="40"/>
      <c r="C20" s="40"/>
      <c r="D20" s="40"/>
      <c r="E20" s="41"/>
      <c r="F20" s="42"/>
      <c r="G20" s="43"/>
      <c r="H20" s="43"/>
      <c r="I20" s="43"/>
      <c r="J20" s="43"/>
      <c r="K20"/>
      <c r="L20"/>
    </row>
    <row r="21" spans="1:12" s="44" customFormat="1" ht="4.5" customHeight="1">
      <c r="A21" s="45"/>
      <c r="B21" s="45"/>
      <c r="C21" s="45"/>
      <c r="D21" s="45"/>
      <c r="E21" s="46"/>
      <c r="F21" s="47"/>
      <c r="G21" s="48"/>
      <c r="H21" s="49"/>
      <c r="I21" s="48"/>
      <c r="J21" s="48"/>
      <c r="K21"/>
      <c r="L21"/>
    </row>
    <row r="22" spans="1:10" ht="15">
      <c r="A22" s="50" t="s">
        <v>42</v>
      </c>
      <c r="B22" s="51"/>
      <c r="C22" s="51"/>
      <c r="D22" s="52"/>
      <c r="E22" s="53"/>
      <c r="F22" s="54"/>
      <c r="G22" s="55"/>
      <c r="H22" s="56"/>
      <c r="I22" s="43"/>
      <c r="J22" s="57">
        <f>SUM(H9:H19)</f>
        <v>0</v>
      </c>
    </row>
    <row r="23" spans="1:10" ht="15">
      <c r="A23" s="69" t="s">
        <v>43</v>
      </c>
      <c r="B23" s="70"/>
      <c r="C23" s="51"/>
      <c r="D23" s="52"/>
      <c r="E23" s="53"/>
      <c r="F23" s="53"/>
      <c r="G23" s="53"/>
      <c r="H23" s="53"/>
      <c r="I23" s="53"/>
      <c r="J23" s="57">
        <f>SUM(J9:J19)</f>
        <v>0</v>
      </c>
    </row>
    <row r="24" spans="1:10" ht="15" customHeight="1" hidden="1">
      <c r="A24" s="50" t="s">
        <v>44</v>
      </c>
      <c r="B24" s="58"/>
      <c r="C24" s="58"/>
      <c r="D24" s="59"/>
      <c r="E24" s="53"/>
      <c r="F24" s="53"/>
      <c r="G24" s="53"/>
      <c r="H24" s="53"/>
      <c r="I24" s="53"/>
      <c r="J24" s="57"/>
    </row>
    <row r="25" spans="1:10" ht="15.75" thickBot="1">
      <c r="A25" s="60" t="s">
        <v>45</v>
      </c>
      <c r="B25" s="61"/>
      <c r="C25" s="61"/>
      <c r="D25" s="62"/>
      <c r="E25" s="63"/>
      <c r="F25" s="63"/>
      <c r="G25" s="63"/>
      <c r="H25" s="63"/>
      <c r="I25" s="63"/>
      <c r="J25" s="64">
        <f>SUM(J22:J24)</f>
        <v>0</v>
      </c>
    </row>
    <row r="26" ht="15"/>
    <row r="27" ht="15">
      <c r="J27" s="67"/>
    </row>
    <row r="28" ht="15">
      <c r="J28" s="67"/>
    </row>
    <row r="29" ht="15">
      <c r="J29" s="67"/>
    </row>
    <row r="35" ht="15"/>
    <row r="36" ht="15">
      <c r="B36"/>
    </row>
  </sheetData>
  <mergeCells count="14">
    <mergeCell ref="A2:E2"/>
    <mergeCell ref="K6:K8"/>
    <mergeCell ref="L6:L8"/>
    <mergeCell ref="E6:E8"/>
    <mergeCell ref="F6:F8"/>
    <mergeCell ref="G6:G8"/>
    <mergeCell ref="H6:H8"/>
    <mergeCell ref="I6:I8"/>
    <mergeCell ref="J6:J8"/>
    <mergeCell ref="A23:B23"/>
    <mergeCell ref="A6:A8"/>
    <mergeCell ref="B6:B8"/>
    <mergeCell ref="C6:C8"/>
    <mergeCell ref="D6:D8"/>
  </mergeCells>
  <printOptions/>
  <pageMargins left="0.46" right="0.42" top="0.27" bottom="0.2" header="0.26" footer="0.2"/>
  <pageSetup fitToHeight="0" fitToWidth="1"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Černá Andrea</cp:lastModifiedBy>
  <dcterms:created xsi:type="dcterms:W3CDTF">2024-01-15T07:54:51Z</dcterms:created>
  <dcterms:modified xsi:type="dcterms:W3CDTF">2024-02-12T08:06:45Z</dcterms:modified>
  <cp:category/>
  <cp:version/>
  <cp:contentType/>
  <cp:contentStatus/>
</cp:coreProperties>
</file>