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1"/>
  <workbookPr/>
  <bookViews>
    <workbookView xWindow="0" yWindow="0" windowWidth="28800" windowHeight="11700" activeTab="0"/>
  </bookViews>
  <sheets>
    <sheet name="1. část " sheetId="2" r:id="rId1"/>
    <sheet name="2. část" sheetId="1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<sst xmlns="http://schemas.openxmlformats.org/spreadsheetml/2006/main" count="48" uniqueCount="31">
  <si>
    <t>Název zařízení</t>
  </si>
  <si>
    <t>Termín exkurze</t>
  </si>
  <si>
    <t>Název školy</t>
  </si>
  <si>
    <t>Adresa přistavení autobusu</t>
  </si>
  <si>
    <t xml:space="preserve">Počet žáků </t>
  </si>
  <si>
    <t>Čas odjezdu</t>
  </si>
  <si>
    <t>Čas návratu</t>
  </si>
  <si>
    <t>Celkem</t>
  </si>
  <si>
    <t>ZŠ Kynšper nad Ohří</t>
  </si>
  <si>
    <t>Další závazné podmínky plnění VZ</t>
  </si>
  <si>
    <t>autobus s bezpečnostními pásy</t>
  </si>
  <si>
    <t>Cena bez DPH</t>
  </si>
  <si>
    <t>DPH</t>
  </si>
  <si>
    <t>Cena včetně DPH</t>
  </si>
  <si>
    <t>Lázeňské lesy Karlovy Vary</t>
  </si>
  <si>
    <t>Statek Bernard</t>
  </si>
  <si>
    <t>Mateřská škola Merklín</t>
  </si>
  <si>
    <t>Merklín 86, 362 34</t>
  </si>
  <si>
    <t>Školní statek Cheb</t>
  </si>
  <si>
    <t>Základní škola v Teplé. p.o</t>
  </si>
  <si>
    <t>ZŠ v Teplé, Školní 258, 364 61 Teplá</t>
  </si>
  <si>
    <t>Bečovská botanická zahrada</t>
  </si>
  <si>
    <t>Waldorfská ZŠ a MŠ Cheb</t>
  </si>
  <si>
    <t>Divadelní nám. 8, 35002 Cheb</t>
  </si>
  <si>
    <t>ZŠ Kynšper nad Ohří, parkoviště</t>
  </si>
  <si>
    <t>Vojenské lesy a statky - Kyselka</t>
  </si>
  <si>
    <t>Mateřská škola Bochov</t>
  </si>
  <si>
    <t>Zahradní 315, Bochov</t>
  </si>
  <si>
    <t xml:space="preserve">2. část - CHEBSKO </t>
  </si>
  <si>
    <t>1. část - KARLOVARSKO, SOKOLOVSKO</t>
  </si>
  <si>
    <t>DOPRAVA ŽP - září 2. část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</si>
</sst>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Times New Roman"/>
      <family val="1"/>
    </font>
    <font>
      <b/>
      <sz val="10"/>
      <name val="Arial"/>
      <family val="2"/>
    </font>
    <font>
      <sz val="10"/>
      <color rgb="FF000000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>
        <color theme="8" tint="0.39998000860214233"/>
      </top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>
        <color theme="8" tint="0.39998000860214233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thin">
        <color theme="8" tint="0.39998000860214233"/>
      </bottom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>
        <color theme="8" tint="0.39998000860214233"/>
      </top>
      <bottom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 style="medium"/>
      <right style="medium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</cellStyleXfs>
  <cellXfs count="6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 wrapText="1"/>
    </xf>
    <xf numFmtId="49" fontId="9" fillId="3" borderId="1" xfId="20" applyNumberFormat="1" applyFont="1" applyFill="1" applyBorder="1" applyAlignment="1">
      <alignment horizontal="left" vertical="center" wrapText="1"/>
      <protection/>
    </xf>
    <xf numFmtId="49" fontId="8" fillId="4" borderId="3" xfId="0" applyNumberFormat="1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2" borderId="5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49" fontId="6" fillId="4" borderId="3" xfId="0" applyNumberFormat="1" applyFont="1" applyFill="1" applyBorder="1" applyAlignment="1">
      <alignment horizontal="center" vertical="center" wrapText="1"/>
    </xf>
    <xf numFmtId="14" fontId="2" fillId="5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Border="1" applyAlignment="1">
      <alignment horizontal="left" vertical="center" wrapText="1"/>
    </xf>
    <xf numFmtId="49" fontId="9" fillId="0" borderId="8" xfId="20" applyNumberFormat="1" applyFont="1" applyBorder="1" applyAlignment="1">
      <alignment horizontal="left" vertical="center" wrapText="1"/>
      <protection/>
    </xf>
    <xf numFmtId="0" fontId="2" fillId="0" borderId="8" xfId="0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 wrapText="1"/>
    </xf>
    <xf numFmtId="165" fontId="2" fillId="0" borderId="11" xfId="0" applyNumberFormat="1" applyFont="1" applyBorder="1" applyAlignment="1">
      <alignment horizontal="center" vertical="center" wrapText="1"/>
    </xf>
    <xf numFmtId="49" fontId="8" fillId="4" borderId="12" xfId="0" applyNumberFormat="1" applyFont="1" applyFill="1" applyBorder="1" applyAlignment="1">
      <alignment horizontal="center" vertical="center" wrapText="1"/>
    </xf>
    <xf numFmtId="49" fontId="8" fillId="4" borderId="13" xfId="0" applyNumberFormat="1" applyFont="1" applyFill="1" applyBorder="1" applyAlignment="1">
      <alignment horizontal="center" vertical="center" wrapText="1"/>
    </xf>
    <xf numFmtId="49" fontId="8" fillId="4" borderId="14" xfId="0" applyNumberFormat="1" applyFont="1" applyFill="1" applyBorder="1" applyAlignment="1">
      <alignment horizontal="center" vertical="center" wrapText="1"/>
    </xf>
    <xf numFmtId="14" fontId="2" fillId="5" borderId="15" xfId="0" applyNumberFormat="1" applyFont="1" applyFill="1" applyBorder="1" applyAlignment="1">
      <alignment horizontal="center" vertical="center"/>
    </xf>
    <xf numFmtId="49" fontId="2" fillId="6" borderId="16" xfId="0" applyNumberFormat="1" applyFont="1" applyFill="1" applyBorder="1" applyAlignment="1">
      <alignment horizontal="left" vertical="center" wrapText="1"/>
    </xf>
    <xf numFmtId="49" fontId="9" fillId="6" borderId="16" xfId="20" applyNumberFormat="1" applyFont="1" applyFill="1" applyBorder="1" applyAlignment="1">
      <alignment horizontal="left" vertical="center" wrapText="1"/>
      <protection/>
    </xf>
    <xf numFmtId="0" fontId="2" fillId="5" borderId="16" xfId="0" applyFont="1" applyFill="1" applyBorder="1" applyAlignment="1">
      <alignment horizontal="center" vertical="center" wrapText="1"/>
    </xf>
    <xf numFmtId="164" fontId="2" fillId="5" borderId="16" xfId="0" applyNumberFormat="1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/>
    </xf>
    <xf numFmtId="165" fontId="2" fillId="5" borderId="16" xfId="0" applyNumberFormat="1" applyFont="1" applyFill="1" applyBorder="1" applyAlignment="1">
      <alignment horizontal="center" vertical="center" wrapText="1"/>
    </xf>
    <xf numFmtId="165" fontId="2" fillId="5" borderId="18" xfId="0" applyNumberFormat="1" applyFont="1" applyFill="1" applyBorder="1" applyAlignment="1">
      <alignment horizontal="center" vertical="center" wrapText="1"/>
    </xf>
    <xf numFmtId="14" fontId="6" fillId="4" borderId="19" xfId="0" applyNumberFormat="1" applyFont="1" applyFill="1" applyBorder="1" applyAlignment="1">
      <alignment horizontal="right" vertical="center" wrapText="1"/>
    </xf>
    <xf numFmtId="49" fontId="6" fillId="4" borderId="19" xfId="0" applyNumberFormat="1" applyFont="1" applyFill="1" applyBorder="1" applyAlignment="1">
      <alignment horizontal="right" vertical="center" wrapText="1"/>
    </xf>
    <xf numFmtId="164" fontId="6" fillId="4" borderId="19" xfId="0" applyNumberFormat="1" applyFont="1" applyFill="1" applyBorder="1" applyAlignment="1">
      <alignment horizontal="right" vertical="center" wrapText="1"/>
    </xf>
    <xf numFmtId="0" fontId="5" fillId="4" borderId="12" xfId="0" applyFont="1" applyFill="1" applyBorder="1" applyAlignment="1">
      <alignment horizontal="right" vertical="center"/>
    </xf>
    <xf numFmtId="165" fontId="5" fillId="4" borderId="12" xfId="0" applyNumberFormat="1" applyFont="1" applyFill="1" applyBorder="1" applyAlignment="1">
      <alignment horizontal="center" vertical="center"/>
    </xf>
    <xf numFmtId="165" fontId="5" fillId="4" borderId="13" xfId="0" applyNumberFormat="1" applyFont="1" applyFill="1" applyBorder="1" applyAlignment="1">
      <alignment horizontal="center" vertical="center"/>
    </xf>
    <xf numFmtId="165" fontId="5" fillId="4" borderId="14" xfId="0" applyNumberFormat="1" applyFont="1" applyFill="1" applyBorder="1" applyAlignment="1">
      <alignment horizontal="center" vertical="center"/>
    </xf>
    <xf numFmtId="164" fontId="2" fillId="5" borderId="8" xfId="0" applyNumberFormat="1" applyFont="1" applyFill="1" applyBorder="1" applyAlignment="1">
      <alignment horizontal="center" vertical="center" wrapText="1"/>
    </xf>
    <xf numFmtId="164" fontId="9" fillId="5" borderId="8" xfId="20" applyNumberFormat="1" applyFont="1" applyFill="1" applyBorder="1" applyAlignment="1">
      <alignment horizontal="center" vertical="center" wrapText="1"/>
      <protection/>
    </xf>
    <xf numFmtId="0" fontId="9" fillId="5" borderId="10" xfId="0" applyFont="1" applyFill="1" applyBorder="1" applyAlignment="1">
      <alignment horizontal="center" vertical="center"/>
    </xf>
    <xf numFmtId="165" fontId="2" fillId="5" borderId="8" xfId="0" applyNumberFormat="1" applyFont="1" applyFill="1" applyBorder="1" applyAlignment="1">
      <alignment horizontal="center" vertical="center" wrapText="1"/>
    </xf>
    <xf numFmtId="165" fontId="2" fillId="5" borderId="11" xfId="0" applyNumberFormat="1" applyFont="1" applyFill="1" applyBorder="1" applyAlignment="1">
      <alignment horizontal="center" vertical="center" wrapText="1"/>
    </xf>
    <xf numFmtId="14" fontId="2" fillId="2" borderId="15" xfId="0" applyNumberFormat="1" applyFont="1" applyFill="1" applyBorder="1" applyAlignment="1">
      <alignment horizontal="center" vertical="center"/>
    </xf>
    <xf numFmtId="164" fontId="2" fillId="2" borderId="16" xfId="0" applyNumberFormat="1" applyFont="1" applyFill="1" applyBorder="1" applyAlignment="1">
      <alignment horizontal="center" vertical="center" wrapText="1"/>
    </xf>
    <xf numFmtId="164" fontId="9" fillId="2" borderId="16" xfId="20" applyNumberFormat="1" applyFont="1" applyFill="1" applyBorder="1" applyAlignment="1">
      <alignment horizontal="center" vertical="center" wrapText="1"/>
      <protection/>
    </xf>
    <xf numFmtId="0" fontId="9" fillId="2" borderId="17" xfId="0" applyFont="1" applyFill="1" applyBorder="1" applyAlignment="1">
      <alignment horizontal="center" vertical="center"/>
    </xf>
    <xf numFmtId="165" fontId="2" fillId="2" borderId="16" xfId="0" applyNumberFormat="1" applyFont="1" applyFill="1" applyBorder="1" applyAlignment="1">
      <alignment horizontal="center" vertical="center" wrapText="1"/>
    </xf>
    <xf numFmtId="165" fontId="2" fillId="2" borderId="18" xfId="0" applyNumberFormat="1" applyFont="1" applyFill="1" applyBorder="1" applyAlignment="1">
      <alignment horizontal="center" vertical="center" wrapText="1"/>
    </xf>
    <xf numFmtId="49" fontId="6" fillId="4" borderId="19" xfId="0" applyNumberFormat="1" applyFont="1" applyFill="1" applyBorder="1" applyAlignment="1">
      <alignment horizontal="center" vertical="center" wrapText="1"/>
    </xf>
    <xf numFmtId="164" fontId="6" fillId="4" borderId="19" xfId="0" applyNumberFormat="1" applyFont="1" applyFill="1" applyBorder="1" applyAlignment="1">
      <alignment horizontal="center" vertical="center" wrapText="1"/>
    </xf>
    <xf numFmtId="0" fontId="5" fillId="4" borderId="12" xfId="0" applyFont="1" applyFill="1" applyBorder="1"/>
    <xf numFmtId="14" fontId="6" fillId="4" borderId="19" xfId="0" applyNumberFormat="1" applyFont="1" applyFill="1" applyBorder="1" applyAlignment="1">
      <alignment horizontal="center" vertical="center" wrapText="1"/>
    </xf>
    <xf numFmtId="49" fontId="6" fillId="4" borderId="20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2" fillId="0" borderId="0" xfId="0" applyFont="1"/>
    <xf numFmtId="49" fontId="2" fillId="6" borderId="8" xfId="0" applyNumberFormat="1" applyFont="1" applyFill="1" applyBorder="1" applyAlignment="1">
      <alignment horizontal="center" vertical="center" wrapText="1"/>
    </xf>
    <xf numFmtId="49" fontId="9" fillId="6" borderId="8" xfId="20" applyNumberFormat="1" applyFont="1" applyFill="1" applyBorder="1" applyAlignment="1">
      <alignment horizontal="center" vertical="center" wrapText="1"/>
      <protection/>
    </xf>
    <xf numFmtId="0" fontId="2" fillId="6" borderId="8" xfId="0" applyNumberFormat="1" applyFont="1" applyFill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left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1" fontId="2" fillId="2" borderId="16" xfId="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5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48A91-21D3-4A47-8DC2-7FBE3630C9AD}">
  <dimension ref="B2:L9"/>
  <sheetViews>
    <sheetView tabSelected="1" workbookViewId="0" topLeftCell="A1">
      <selection activeCell="B3" sqref="B3"/>
    </sheetView>
  </sheetViews>
  <sheetFormatPr defaultColWidth="9.140625" defaultRowHeight="15"/>
  <cols>
    <col min="1" max="1" width="4.57421875" style="0" customWidth="1"/>
    <col min="2" max="2" width="13.28125" style="0" customWidth="1"/>
    <col min="3" max="3" width="14.28125" style="0" customWidth="1"/>
    <col min="4" max="4" width="24.00390625" style="0" customWidth="1"/>
    <col min="5" max="5" width="22.140625" style="0" customWidth="1"/>
    <col min="6" max="6" width="12.421875" style="0" customWidth="1"/>
    <col min="9" max="9" width="26.28125" style="0" customWidth="1"/>
    <col min="10" max="10" width="12.7109375" style="0" customWidth="1"/>
    <col min="11" max="11" width="12.28125" style="0" customWidth="1"/>
    <col min="12" max="12" width="14.00390625" style="0" customWidth="1"/>
  </cols>
  <sheetData>
    <row r="2" spans="2:11" ht="15">
      <c r="B2" s="54" t="s">
        <v>29</v>
      </c>
      <c r="C2" s="54"/>
      <c r="D2" s="55"/>
      <c r="K2" t="s">
        <v>30</v>
      </c>
    </row>
    <row r="4" ht="15.75" thickBot="1"/>
    <row r="5" spans="2:12" ht="37.5" customHeight="1" thickBot="1">
      <c r="B5" s="6" t="s">
        <v>0</v>
      </c>
      <c r="C5" s="20" t="s">
        <v>1</v>
      </c>
      <c r="D5" s="21" t="s">
        <v>2</v>
      </c>
      <c r="E5" s="21" t="s">
        <v>3</v>
      </c>
      <c r="F5" s="21" t="s">
        <v>4</v>
      </c>
      <c r="G5" s="21" t="s">
        <v>5</v>
      </c>
      <c r="H5" s="21" t="s">
        <v>6</v>
      </c>
      <c r="I5" s="21" t="s">
        <v>9</v>
      </c>
      <c r="J5" s="21" t="s">
        <v>11</v>
      </c>
      <c r="K5" s="21" t="s">
        <v>12</v>
      </c>
      <c r="L5" s="22" t="s">
        <v>13</v>
      </c>
    </row>
    <row r="6" spans="2:12" ht="44.25" customHeight="1" thickBot="1">
      <c r="B6" s="11" t="s">
        <v>14</v>
      </c>
      <c r="C6" s="12">
        <v>45182</v>
      </c>
      <c r="D6" s="13" t="s">
        <v>8</v>
      </c>
      <c r="E6" s="14" t="s">
        <v>24</v>
      </c>
      <c r="F6" s="15">
        <v>27</v>
      </c>
      <c r="G6" s="16">
        <v>0.4791666666666667</v>
      </c>
      <c r="H6" s="16">
        <v>0.6458333333333334</v>
      </c>
      <c r="I6" s="17" t="s">
        <v>10</v>
      </c>
      <c r="J6" s="18">
        <v>0</v>
      </c>
      <c r="K6" s="18">
        <f>L6-J6</f>
        <v>0</v>
      </c>
      <c r="L6" s="19">
        <f>J6*1.21</f>
        <v>0</v>
      </c>
    </row>
    <row r="7" spans="2:12" ht="47.25" customHeight="1" thickBot="1">
      <c r="B7" s="11" t="s">
        <v>15</v>
      </c>
      <c r="C7" s="7">
        <v>45182</v>
      </c>
      <c r="D7" s="4" t="s">
        <v>16</v>
      </c>
      <c r="E7" s="5" t="s">
        <v>17</v>
      </c>
      <c r="F7" s="1">
        <v>20</v>
      </c>
      <c r="G7" s="10">
        <v>0.3333333333333333</v>
      </c>
      <c r="H7" s="10">
        <v>0.4791666666666667</v>
      </c>
      <c r="I7" s="2" t="s">
        <v>10</v>
      </c>
      <c r="J7" s="8">
        <v>0</v>
      </c>
      <c r="K7" s="8">
        <f>L7-J7</f>
        <v>0</v>
      </c>
      <c r="L7" s="9">
        <f>J7*1.21</f>
        <v>0</v>
      </c>
    </row>
    <row r="8" spans="2:12" ht="48.75" customHeight="1" thickBot="1">
      <c r="B8" s="11" t="s">
        <v>25</v>
      </c>
      <c r="C8" s="23">
        <v>45182</v>
      </c>
      <c r="D8" s="24" t="s">
        <v>26</v>
      </c>
      <c r="E8" s="25" t="s">
        <v>27</v>
      </c>
      <c r="F8" s="26">
        <v>48</v>
      </c>
      <c r="G8" s="27">
        <v>0.3541666666666667</v>
      </c>
      <c r="H8" s="27">
        <v>0.5416666666666666</v>
      </c>
      <c r="I8" s="28" t="s">
        <v>10</v>
      </c>
      <c r="J8" s="29">
        <v>0</v>
      </c>
      <c r="K8" s="29">
        <f>L8-J8</f>
        <v>0</v>
      </c>
      <c r="L8" s="30">
        <f>J8*1.21</f>
        <v>0</v>
      </c>
    </row>
    <row r="9" spans="2:12" s="3" customFormat="1" ht="27.75" customHeight="1" thickBot="1">
      <c r="B9" s="11" t="s">
        <v>7</v>
      </c>
      <c r="C9" s="31"/>
      <c r="D9" s="32"/>
      <c r="E9" s="32"/>
      <c r="F9" s="32"/>
      <c r="G9" s="33"/>
      <c r="H9" s="33"/>
      <c r="I9" s="34"/>
      <c r="J9" s="35">
        <f>SUM(J6:J8)</f>
        <v>0</v>
      </c>
      <c r="K9" s="36">
        <f>SUM(K6:K8)</f>
        <v>0</v>
      </c>
      <c r="L9" s="37">
        <f>SUM(L6:L8)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8"/>
  <sheetViews>
    <sheetView workbookViewId="0" topLeftCell="A1">
      <selection activeCell="D17" sqref="D17"/>
    </sheetView>
  </sheetViews>
  <sheetFormatPr defaultColWidth="9.140625" defaultRowHeight="15"/>
  <cols>
    <col min="1" max="1" width="4.57421875" style="0" customWidth="1"/>
    <col min="2" max="2" width="14.8515625" style="0" customWidth="1"/>
    <col min="3" max="3" width="12.8515625" style="0" customWidth="1"/>
    <col min="4" max="4" width="25.57421875" style="0" customWidth="1"/>
    <col min="5" max="5" width="26.421875" style="0" customWidth="1"/>
    <col min="6" max="8" width="11.140625" style="0" customWidth="1"/>
    <col min="9" max="9" width="27.28125" style="0" customWidth="1"/>
    <col min="10" max="10" width="13.7109375" style="0" customWidth="1"/>
    <col min="11" max="11" width="11.8515625" style="0" bestFit="1" customWidth="1"/>
    <col min="12" max="12" width="16.7109375" style="0" customWidth="1"/>
  </cols>
  <sheetData>
    <row r="2" spans="2:11" ht="15">
      <c r="B2" s="54" t="s">
        <v>28</v>
      </c>
      <c r="K2" t="s">
        <v>30</v>
      </c>
    </row>
    <row r="4" ht="15.75" thickBot="1"/>
    <row r="5" spans="2:12" ht="50.25" customHeight="1" thickBot="1">
      <c r="B5" s="6" t="s">
        <v>0</v>
      </c>
      <c r="C5" s="20" t="s">
        <v>1</v>
      </c>
      <c r="D5" s="21" t="s">
        <v>2</v>
      </c>
      <c r="E5" s="21" t="s">
        <v>3</v>
      </c>
      <c r="F5" s="21" t="s">
        <v>4</v>
      </c>
      <c r="G5" s="21" t="s">
        <v>5</v>
      </c>
      <c r="H5" s="21" t="s">
        <v>6</v>
      </c>
      <c r="I5" s="21" t="s">
        <v>9</v>
      </c>
      <c r="J5" s="21" t="s">
        <v>11</v>
      </c>
      <c r="K5" s="21" t="s">
        <v>12</v>
      </c>
      <c r="L5" s="22" t="s">
        <v>13</v>
      </c>
    </row>
    <row r="6" spans="2:12" ht="39" thickBot="1">
      <c r="B6" s="53" t="s">
        <v>21</v>
      </c>
      <c r="C6" s="12">
        <v>45182</v>
      </c>
      <c r="D6" s="56" t="s">
        <v>22</v>
      </c>
      <c r="E6" s="57" t="s">
        <v>23</v>
      </c>
      <c r="F6" s="58">
        <v>25</v>
      </c>
      <c r="G6" s="38">
        <v>0.34722222222222227</v>
      </c>
      <c r="H6" s="39">
        <v>0.625</v>
      </c>
      <c r="I6" s="40" t="s">
        <v>10</v>
      </c>
      <c r="J6" s="41">
        <v>0</v>
      </c>
      <c r="K6" s="41">
        <f>L6-J6</f>
        <v>0</v>
      </c>
      <c r="L6" s="42">
        <f>J6*1.21</f>
        <v>0</v>
      </c>
    </row>
    <row r="7" spans="2:12" ht="39" customHeight="1" thickBot="1">
      <c r="B7" s="11" t="s">
        <v>18</v>
      </c>
      <c r="C7" s="43">
        <v>45182</v>
      </c>
      <c r="D7" s="59" t="s">
        <v>19</v>
      </c>
      <c r="E7" s="60" t="s">
        <v>20</v>
      </c>
      <c r="F7" s="61">
        <v>32</v>
      </c>
      <c r="G7" s="44">
        <v>0.34375</v>
      </c>
      <c r="H7" s="45">
        <v>0.5416666666666666</v>
      </c>
      <c r="I7" s="46" t="s">
        <v>10</v>
      </c>
      <c r="J7" s="47">
        <v>0</v>
      </c>
      <c r="K7" s="47">
        <f>L7-J7</f>
        <v>0</v>
      </c>
      <c r="L7" s="48">
        <f>J7*1.21</f>
        <v>0</v>
      </c>
    </row>
    <row r="8" spans="2:12" ht="24" customHeight="1" thickBot="1">
      <c r="B8" s="6" t="s">
        <v>7</v>
      </c>
      <c r="C8" s="52"/>
      <c r="D8" s="49"/>
      <c r="E8" s="49"/>
      <c r="F8" s="49"/>
      <c r="G8" s="50"/>
      <c r="H8" s="50"/>
      <c r="I8" s="51"/>
      <c r="J8" s="35">
        <f>SUM(J6:J7)</f>
        <v>0</v>
      </c>
      <c r="K8" s="36">
        <f>SUM(K6:K7)</f>
        <v>0</v>
      </c>
      <c r="L8" s="37">
        <f>SUM(L6:L7)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Pudilová Sabina</dc:creator>
  <cp:keywords/>
  <dc:description/>
  <cp:lastModifiedBy>Redlová Veronika</cp:lastModifiedBy>
  <dcterms:created xsi:type="dcterms:W3CDTF">2022-04-19T07:40:12Z</dcterms:created>
  <dcterms:modified xsi:type="dcterms:W3CDTF">2023-08-31T10:46:25Z</dcterms:modified>
  <cp:category/>
  <cp:version/>
  <cp:contentType/>
  <cp:contentStatus/>
</cp:coreProperties>
</file>