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KK\odbor vnitřních záležitostí\Dodávka čisticích prostředků - červenec II 2023 (vyloučení, rušení)\2. vyhlášení\Zadávací dokumentace\"/>
    </mc:Choice>
  </mc:AlternateContent>
  <xr:revisionPtr revIDLastSave="0" documentId="13_ncr:1_{9395A37E-8640-411B-934B-BDB4B212F1DA}" xr6:coauthVersionLast="36" xr6:coauthVersionMax="36" xr10:uidLastSave="{00000000-0000-0000-0000-000000000000}"/>
  <bookViews>
    <workbookView xWindow="480" yWindow="180" windowWidth="27795" windowHeight="12525" xr2:uid="{00000000-000D-0000-FFFF-FFFF00000000}"/>
  </bookViews>
  <sheets>
    <sheet name="Specifikace" sheetId="1" r:id="rId1"/>
  </sheets>
  <calcPr calcId="191029" iterateDelta="1E-4"/>
</workbook>
</file>

<file path=xl/calcChain.xml><?xml version="1.0" encoding="utf-8"?>
<calcChain xmlns="http://schemas.openxmlformats.org/spreadsheetml/2006/main">
  <c r="H7" i="1" l="1"/>
  <c r="I7" i="1" s="1"/>
  <c r="H6" i="1" l="1"/>
  <c r="I6" i="1" s="1"/>
  <c r="H5" i="1" l="1"/>
  <c r="I5" i="1" s="1"/>
  <c r="I10" i="1" l="1"/>
  <c r="H10" i="1"/>
  <c r="G10" i="1" l="1"/>
</calcChain>
</file>

<file path=xl/sharedStrings.xml><?xml version="1.0" encoding="utf-8"?>
<sst xmlns="http://schemas.openxmlformats.org/spreadsheetml/2006/main" count="20" uniqueCount="19">
  <si>
    <t>Položka</t>
  </si>
  <si>
    <t>Houbičky, rozměry 8 x 4,5 x 2,5 cm, baleno po 10 ks</t>
  </si>
  <si>
    <t>Název výrobku</t>
  </si>
  <si>
    <t>Internetový odkaz na daný výrobek</t>
  </si>
  <si>
    <t xml:space="preserve">DPH v Kč </t>
  </si>
  <si>
    <t>Celková cena vč. DPH</t>
  </si>
  <si>
    <t>Sazba DPH (%)</t>
  </si>
  <si>
    <t>Celková cena bez DPH</t>
  </si>
  <si>
    <t>Celková cena DPH</t>
  </si>
  <si>
    <t>Celková cena včetně DPH</t>
  </si>
  <si>
    <t>Měrná jednotka</t>
  </si>
  <si>
    <t>balení</t>
  </si>
  <si>
    <t>pozn.: Pokud je uveden požadovaný objem či váha výrobku, jedná se o minimální hodnotu.                                V případě, že dodavatel nemá k dispozici internetový odkaz, ze kterého by bylo možné dohledat požadované parametry, předloží spolu s cenovou nabídkou technické listy produktu</t>
  </si>
  <si>
    <t>Požadovaný počet</t>
  </si>
  <si>
    <t>Cena za 1 měrnou jednotku bez DPH</t>
  </si>
  <si>
    <t>Příloha č. 1 - Cenová nabídka k VZ: Dodávka čisticích prostředků – červenec II 2023 – 2. vyhlášení</t>
  </si>
  <si>
    <t>Rukavice XL, 100 ks v balení, nitrilové, bez pudru</t>
  </si>
  <si>
    <t>Prostředek na nádobí, pro ruční mytí, ekologický</t>
  </si>
  <si>
    <t>l (litr)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</si>
</sst>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rgb="FF6600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4" fontId="1" fillId="2" borderId="14" xfId="0" applyNumberFormat="1" applyFont="1" applyFill="1" applyBorder="1" applyAlignment="1">
      <alignment horizontal="center" vertical="center"/>
    </xf>
    <xf numFmtId="44" fontId="1" fillId="0" borderId="15" xfId="0" applyNumberFormat="1" applyFont="1" applyBorder="1" applyAlignment="1">
      <alignment horizontal="center" vertical="center"/>
    </xf>
    <xf numFmtId="44" fontId="1" fillId="0" borderId="16" xfId="0" applyNumberFormat="1" applyFont="1" applyBorder="1" applyAlignment="1">
      <alignment horizontal="center" vertical="center"/>
    </xf>
    <xf numFmtId="44" fontId="1" fillId="4" borderId="17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right" vertical="center"/>
    </xf>
    <xf numFmtId="0" fontId="0" fillId="4" borderId="1" xfId="0" applyFill="1" applyBorder="1" applyAlignment="1" applyProtection="1">
      <alignment horizontal="center" vertical="center" wrapText="1"/>
      <protection locked="0"/>
    </xf>
    <xf numFmtId="44" fontId="0" fillId="4" borderId="1" xfId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"/>
  <sheetViews>
    <sheetView tabSelected="1" workbookViewId="0">
      <selection activeCell="C5" sqref="C5"/>
    </sheetView>
  </sheetViews>
  <sheetFormatPr defaultRowHeight="15" x14ac:dyDescent="0.25"/>
  <cols>
    <col min="2" max="2" width="56" customWidth="1"/>
    <col min="3" max="3" width="34.28515625" customWidth="1"/>
    <col min="4" max="4" width="34.42578125" customWidth="1"/>
    <col min="5" max="5" width="23.140625" customWidth="1"/>
    <col min="6" max="6" width="19" customWidth="1"/>
    <col min="7" max="7" width="26.7109375" customWidth="1"/>
    <col min="8" max="8" width="26.140625" customWidth="1"/>
    <col min="9" max="9" width="30.7109375" customWidth="1"/>
  </cols>
  <sheetData>
    <row r="1" spans="2:9" ht="27.75" customHeight="1" x14ac:dyDescent="0.25">
      <c r="B1" s="15" t="s">
        <v>15</v>
      </c>
      <c r="C1" s="15"/>
      <c r="D1" s="15"/>
      <c r="E1" s="15"/>
      <c r="F1" s="15"/>
      <c r="G1" s="15"/>
      <c r="H1" s="15"/>
      <c r="I1" s="15"/>
    </row>
    <row r="2" spans="2:9" ht="15.75" thickBot="1" x14ac:dyDescent="0.3">
      <c r="B2" s="16"/>
      <c r="C2" s="16"/>
    </row>
    <row r="3" spans="2:9" ht="18.75" customHeight="1" x14ac:dyDescent="0.25">
      <c r="B3" s="17" t="s">
        <v>0</v>
      </c>
      <c r="C3" s="17" t="s">
        <v>2</v>
      </c>
      <c r="D3" s="19" t="s">
        <v>3</v>
      </c>
      <c r="E3" s="23" t="s">
        <v>10</v>
      </c>
      <c r="F3" s="17" t="s">
        <v>13</v>
      </c>
      <c r="G3" s="23" t="s">
        <v>14</v>
      </c>
      <c r="H3" s="25" t="s">
        <v>4</v>
      </c>
      <c r="I3" s="27" t="s">
        <v>5</v>
      </c>
    </row>
    <row r="4" spans="2:9" ht="36" customHeight="1" thickBot="1" x14ac:dyDescent="0.3">
      <c r="B4" s="18"/>
      <c r="C4" s="18"/>
      <c r="D4" s="20"/>
      <c r="E4" s="24"/>
      <c r="F4" s="18"/>
      <c r="G4" s="24"/>
      <c r="H4" s="26"/>
      <c r="I4" s="28"/>
    </row>
    <row r="5" spans="2:9" ht="45" customHeight="1" x14ac:dyDescent="0.25">
      <c r="B5" s="13" t="s">
        <v>1</v>
      </c>
      <c r="C5" s="11"/>
      <c r="D5" s="14"/>
      <c r="E5" s="9" t="s">
        <v>11</v>
      </c>
      <c r="F5" s="9">
        <v>40</v>
      </c>
      <c r="G5" s="12"/>
      <c r="H5" s="10">
        <f>G5*40*D10/100</f>
        <v>0</v>
      </c>
      <c r="I5" s="10">
        <f>G5*40+H5</f>
        <v>0</v>
      </c>
    </row>
    <row r="6" spans="2:9" ht="45" customHeight="1" x14ac:dyDescent="0.25">
      <c r="B6" s="13" t="s">
        <v>16</v>
      </c>
      <c r="C6" s="11"/>
      <c r="D6" s="14"/>
      <c r="E6" s="9" t="s">
        <v>11</v>
      </c>
      <c r="F6" s="9">
        <v>10</v>
      </c>
      <c r="G6" s="12"/>
      <c r="H6" s="10">
        <f>G6*10*D10/100</f>
        <v>0</v>
      </c>
      <c r="I6" s="10">
        <f>G6*10+H6</f>
        <v>0</v>
      </c>
    </row>
    <row r="7" spans="2:9" ht="49.5" customHeight="1" x14ac:dyDescent="0.25">
      <c r="B7" s="13" t="s">
        <v>17</v>
      </c>
      <c r="C7" s="11"/>
      <c r="D7" s="14"/>
      <c r="E7" s="9" t="s">
        <v>18</v>
      </c>
      <c r="F7" s="9">
        <v>60</v>
      </c>
      <c r="G7" s="12"/>
      <c r="H7" s="10">
        <f>G7*60*D10/100</f>
        <v>0</v>
      </c>
      <c r="I7" s="10">
        <f>G7*60+H7</f>
        <v>0</v>
      </c>
    </row>
    <row r="8" spans="2:9" ht="15.75" thickBot="1" x14ac:dyDescent="0.3"/>
    <row r="9" spans="2:9" ht="30" customHeight="1" x14ac:dyDescent="0.25">
      <c r="B9" s="21" t="s">
        <v>12</v>
      </c>
      <c r="C9" s="22"/>
      <c r="D9" s="1" t="s">
        <v>6</v>
      </c>
      <c r="G9" s="3" t="s">
        <v>7</v>
      </c>
      <c r="H9" s="4" t="s">
        <v>8</v>
      </c>
      <c r="I9" s="5" t="s">
        <v>9</v>
      </c>
    </row>
    <row r="10" spans="2:9" ht="30" customHeight="1" thickBot="1" x14ac:dyDescent="0.3">
      <c r="B10" s="21"/>
      <c r="C10" s="22"/>
      <c r="D10" s="2">
        <v>21</v>
      </c>
      <c r="G10" s="6">
        <f>I10-H10</f>
        <v>0</v>
      </c>
      <c r="H10" s="7">
        <f>SUM(H5:H7)</f>
        <v>0</v>
      </c>
      <c r="I10" s="8">
        <f>SUM(I5:I7)</f>
        <v>0</v>
      </c>
    </row>
  </sheetData>
  <sheetProtection algorithmName="SHA-512" hashValue="m1Y1sx3kOHCtD8yIBNUsyzPOs5nWCC/K+QX8Tgpc5c7HLjQZhx3N5HzqxVGQzoXcQHKZ6KrkizwsT1qCDnsTVQ==" saltValue="igVHiqAZhxKFmJXGck47Kg==" spinCount="100000" sheet="1" objects="1" scenarios="1"/>
  <mergeCells count="11">
    <mergeCell ref="B9:C10"/>
    <mergeCell ref="E3:E4"/>
    <mergeCell ref="G3:G4"/>
    <mergeCell ref="H3:H4"/>
    <mergeCell ref="I3:I4"/>
    <mergeCell ref="B1:I1"/>
    <mergeCell ref="B2:C2"/>
    <mergeCell ref="C3:C4"/>
    <mergeCell ref="B3:B4"/>
    <mergeCell ref="D3:D4"/>
    <mergeCell ref="F3:F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Hálková</dc:creator>
  <cp:lastModifiedBy>Papík Miroslav</cp:lastModifiedBy>
  <dcterms:created xsi:type="dcterms:W3CDTF">2017-01-16T13:32:21Z</dcterms:created>
  <dcterms:modified xsi:type="dcterms:W3CDTF">2023-08-03T08:03:23Z</dcterms:modified>
</cp:coreProperties>
</file>