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38400" windowHeight="17712" activeTab="0"/>
  </bookViews>
  <sheets>
    <sheet name="Krycí list (2)" sheetId="1" r:id="rId1"/>
  </sheets>
  <definedNames>
    <definedName name="_xlnm.Print_Area" localSheetId="0">'Krycí list (2)'!$A$1:$K$74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<sst xmlns="http://schemas.openxmlformats.org/spreadsheetml/2006/main" count="150" uniqueCount="106">
  <si>
    <t>podpis</t>
  </si>
  <si>
    <t>Prohlašuji, že neexistují zákonné překážky v jeho účasti ve veřejných soutěžích ve smyslu zákona o zadávání veřejných zakázek.</t>
  </si>
  <si>
    <t>Prohlašuji, že veškeré výše uvedené informace v této nabídce jsou úplné a pravdivé</t>
  </si>
  <si>
    <t>Souhlasím se zadáním a podmínkami tohoto zadávacího řízení.</t>
  </si>
  <si>
    <t>Čestné prohlášení:</t>
  </si>
  <si>
    <t>Dodavatel souhlasí se zveřejněním objednávky v Registru smluv v souladu se zákonem č. 340/2015 Sb., o zvláštních podmínkách účinnosti některých smluv, uveřejňování těchto smluv a o registru smluv.</t>
  </si>
  <si>
    <t>Další podmínky:</t>
  </si>
  <si>
    <t>Nabídková cena za celé plnění celkem</t>
  </si>
  <si>
    <t>Zaokrouhlení</t>
  </si>
  <si>
    <t>Sazba DPH* - DPH</t>
  </si>
  <si>
    <t>3.8.</t>
  </si>
  <si>
    <t>3.7.</t>
  </si>
  <si>
    <t>3.6.</t>
  </si>
  <si>
    <t>3.5.</t>
  </si>
  <si>
    <t>3.4.</t>
  </si>
  <si>
    <t>3.3.</t>
  </si>
  <si>
    <t>3.2.</t>
  </si>
  <si>
    <t>3.1.</t>
  </si>
  <si>
    <t>2.4.</t>
  </si>
  <si>
    <t>2.3.</t>
  </si>
  <si>
    <t>2.2.</t>
  </si>
  <si>
    <t>2.1.</t>
  </si>
  <si>
    <t>1.8.</t>
  </si>
  <si>
    <t>1.7.</t>
  </si>
  <si>
    <t>1.6.</t>
  </si>
  <si>
    <t>1.5.</t>
  </si>
  <si>
    <t>1.4.</t>
  </si>
  <si>
    <t>1.3.</t>
  </si>
  <si>
    <t>1.2.</t>
  </si>
  <si>
    <t>1.1.</t>
  </si>
  <si>
    <t>MJ</t>
  </si>
  <si>
    <t>počet
MJ</t>
  </si>
  <si>
    <t>ID pol.</t>
  </si>
  <si>
    <t>Tel./E-mail:</t>
  </si>
  <si>
    <t xml:space="preserve">Kontaktní osoba:  </t>
  </si>
  <si>
    <t xml:space="preserve">Osoba oprávněná jednat jménem uchazeče: </t>
  </si>
  <si>
    <t>IČ/DIČ:</t>
  </si>
  <si>
    <t xml:space="preserve">Sídlo: </t>
  </si>
  <si>
    <t xml:space="preserve">Název: </t>
  </si>
  <si>
    <t>Dodavatel</t>
  </si>
  <si>
    <t>Ing. Jan Homolka</t>
  </si>
  <si>
    <t xml:space="preserve">Osoba oprávněná jednat jménem zadavatele: </t>
  </si>
  <si>
    <t>00077461/CZ00077461</t>
  </si>
  <si>
    <t>Obrněné brigády 2258/6, Cheb 350 02</t>
  </si>
  <si>
    <t>Zadavatel</t>
  </si>
  <si>
    <t>Veřejná zakázka malého rozsahu dle § 27,  zákona č. 134/2016 Sb. o ZVVZ</t>
  </si>
  <si>
    <t>POPTÁVKOVÉ ŘÍZENÍ  - krycí list nabídky</t>
  </si>
  <si>
    <t>2023004/EKO</t>
  </si>
  <si>
    <t>Nákup telekomunikačních služeb - ISŠ Cheb, p.o.</t>
  </si>
  <si>
    <t>Popis současných služeb</t>
  </si>
  <si>
    <t>Položka/Tarif</t>
  </si>
  <si>
    <t>Popis služby</t>
  </si>
  <si>
    <t>Poznámka</t>
  </si>
  <si>
    <t>Profil 1</t>
  </si>
  <si>
    <t>Profil 2</t>
  </si>
  <si>
    <t>Profil 2 + Internet v mobilu M</t>
  </si>
  <si>
    <t>Profil 2 + Internet v mobilu L</t>
  </si>
  <si>
    <t>Profil 2 + Internet v mobilu L+</t>
  </si>
  <si>
    <t>Profil 2 + Internet v mobilu XL</t>
  </si>
  <si>
    <t>Profil Neomezený</t>
  </si>
  <si>
    <t>Profil Neomezený + Internet v mobilu L</t>
  </si>
  <si>
    <t>Profil Neomezený + Internet v mobilu L+</t>
  </si>
  <si>
    <t>Profil Neomezený + Internet v mobilu XL</t>
  </si>
  <si>
    <t>Mobilní internet BUSINESS L</t>
  </si>
  <si>
    <t>Mobilní internet BUSINESS XL</t>
  </si>
  <si>
    <t>SIM</t>
  </si>
  <si>
    <t>Integrovaná střední škola Cheb, příspěvková organizace</t>
  </si>
  <si>
    <t>?</t>
  </si>
  <si>
    <t>ke zrušení - náhrada za jinou službu</t>
  </si>
  <si>
    <t>základ, nepřidělené (záložní) SIM</t>
  </si>
  <si>
    <t>běžný tarif s doplácením SMS</t>
  </si>
  <si>
    <t>∞</t>
  </si>
  <si>
    <t xml:space="preserve">Integrovaná střední škola Cheb, příspěvková organizace, nebyla administrativní chybou zařazena do tendru prováděného Karlovarským krajem jako zřizovatelem v r. 2021 a díky tomu má uzavřenou smlouvu na dodávky mobilních služeb s operátorem samostatně. V současné době se služba týká 157 telefonních čísel. Skladba současné služby je uvedena v následující tabulce: </t>
  </si>
  <si>
    <t>doplatky SMS</t>
  </si>
  <si>
    <t>Volné
min.</t>
  </si>
  <si>
    <t>Volné
SMS</t>
  </si>
  <si>
    <t>Data
GB</t>
  </si>
  <si>
    <t>ostraha budov - pravidelný report SMS</t>
  </si>
  <si>
    <t>ostraha budov - havarijní hlášení</t>
  </si>
  <si>
    <t>vedoucí zaměstnanci</t>
  </si>
  <si>
    <t>Cenová nabídka</t>
  </si>
  <si>
    <t>Cena</t>
  </si>
  <si>
    <t>Cena za službu
bez DPH</t>
  </si>
  <si>
    <t>Na základě nabídky hodlá zadavatel uzavřít Rámcovou dohodu o podmínkách poskytování mobilních služeb</t>
  </si>
  <si>
    <t>Účinnost smlouvy od 22.7.2023 do 31.7.2026</t>
  </si>
  <si>
    <t>Doba splatnosti faktury 14 dní.</t>
  </si>
  <si>
    <t>2.5.</t>
  </si>
  <si>
    <t>4.1.</t>
  </si>
  <si>
    <t>4.2.</t>
  </si>
  <si>
    <t>ostraha budov - jenom SMS</t>
  </si>
  <si>
    <t>ostraha budov - jenom data</t>
  </si>
  <si>
    <t>ostraha budov - jenom hovory</t>
  </si>
  <si>
    <t>Cílem poptávky je dosažení optimálního využití služeb, zejména zbytečného doplácení SMS nebo např. použití neomezeného tarifu na zajištění ostrahy budov. Cílem je rovněž poskytnutí alespoň malého zaměstnaneckého "benefitu" ve formě poskutnutí dat. Vzhledem k časté komunikaci prostřednictvím SMS je vhodné, aby tarify obsahovaly i nějaké penzum zpráv.</t>
  </si>
  <si>
    <t xml:space="preserve">Profil 1 + SMS </t>
  </si>
  <si>
    <t>Profil 1 + SMS + data</t>
  </si>
  <si>
    <t>Profil 3 + SMS + data</t>
  </si>
  <si>
    <t xml:space="preserve">Profil 2 + SMS </t>
  </si>
  <si>
    <t>Profil 2 + SMS + data</t>
  </si>
  <si>
    <t>Profil 2 + SMS + data XL</t>
  </si>
  <si>
    <t>Profil 3 + SMS + data XL</t>
  </si>
  <si>
    <t>Počet
MJ</t>
  </si>
  <si>
    <t>V tabulce je uveden model sestavení služeb dle našich potřeb. Počet stanic je navýšen na momentální stav zaměstnanců. V průběhu plnění lze tarify volně měnit podle počtu a potřeb zaměstnanců.</t>
  </si>
  <si>
    <t>Místo plnění: Integrované střední škola Cheb, příspěvková organizace, Obrněné brigády 2258/6, Cheb.</t>
  </si>
  <si>
    <t xml:space="preserve">V    dne  </t>
  </si>
  <si>
    <t>Ing. Jiří Chval</t>
  </si>
  <si>
    <t>chval@iss-cheb.cz, 724191410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</si>
</sst>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_ ;\-#,##0.00\ "/>
  </numFmts>
  <fonts count="10">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sz val="11"/>
      <color theme="1"/>
      <name val="Calibri"/>
      <family val="2"/>
    </font>
    <font>
      <sz val="9"/>
      <color theme="1"/>
      <name val="Calibri"/>
      <family val="2"/>
    </font>
    <font>
      <b/>
      <sz val="14"/>
      <color theme="1"/>
      <name val="Calibri"/>
      <family val="2"/>
      <scheme val="minor"/>
    </font>
    <font>
      <b/>
      <sz val="16"/>
      <color theme="1"/>
      <name val="Calibri"/>
      <family val="2"/>
      <scheme val="minor"/>
    </font>
    <font>
      <sz val="10"/>
      <color theme="1"/>
      <name val="Calibri"/>
      <family val="2"/>
      <scheme val="minor"/>
    </font>
    <font>
      <b/>
      <sz val="11"/>
      <color theme="1"/>
      <name val="Calibri"/>
      <family val="2"/>
    </font>
  </fonts>
  <fills count="3">
    <fill>
      <patternFill/>
    </fill>
    <fill>
      <patternFill patternType="gray125"/>
    </fill>
    <fill>
      <patternFill patternType="solid">
        <fgColor theme="4" tint="0.7999799847602844"/>
        <bgColor indexed="64"/>
      </patternFill>
    </fill>
  </fills>
  <borders count="59">
    <border>
      <left/>
      <right/>
      <top/>
      <bottom/>
      <diagonal/>
    </border>
    <border>
      <left style="medium"/>
      <right style="medium"/>
      <top style="medium"/>
      <bottom style="medium"/>
    </border>
    <border>
      <left style="medium"/>
      <right style="medium"/>
      <top/>
      <bottom/>
    </border>
    <border>
      <left/>
      <right style="medium"/>
      <top style="medium"/>
      <bottom/>
    </border>
    <border>
      <left/>
      <right/>
      <top style="hair"/>
      <bottom style="hair"/>
    </border>
    <border>
      <left style="medium"/>
      <right style="hair"/>
      <top style="hair"/>
      <bottom style="hair"/>
    </border>
    <border>
      <left/>
      <right/>
      <top/>
      <bottom style="hair"/>
    </border>
    <border>
      <left style="medium"/>
      <right style="hair"/>
      <top style="hair"/>
      <bottom style="medium"/>
    </border>
    <border>
      <left style="medium"/>
      <right style="hair"/>
      <top style="medium"/>
      <bottom style="hair"/>
    </border>
    <border>
      <left style="medium"/>
      <right style="medium"/>
      <top/>
      <bottom style="medium"/>
    </border>
    <border>
      <left style="thin"/>
      <right/>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medium"/>
      <top style="medium"/>
      <bottom style="hair"/>
    </border>
    <border>
      <left style="thin"/>
      <right/>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style="hair"/>
      <bottom style="hair"/>
    </border>
    <border>
      <left style="thin"/>
      <right/>
      <top style="hair"/>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hair"/>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style="medium"/>
      <top style="medium"/>
      <bottom style="thin"/>
    </border>
    <border>
      <left style="medium"/>
      <right/>
      <top style="medium"/>
      <bottom style="medium"/>
    </border>
    <border>
      <left/>
      <right/>
      <top style="medium"/>
      <bottom style="medium"/>
    </border>
    <border>
      <left/>
      <right/>
      <top style="medium"/>
      <bottom/>
    </border>
    <border>
      <left/>
      <right/>
      <top style="thin"/>
      <bottom/>
    </border>
    <border>
      <left/>
      <right/>
      <top/>
      <bottom style="medium"/>
    </border>
    <border>
      <left/>
      <right style="medium"/>
      <top/>
      <bottom style="medium"/>
    </border>
    <border>
      <left/>
      <right/>
      <top style="hair"/>
      <bottom style="medium"/>
    </border>
    <border>
      <left/>
      <right style="medium"/>
      <top style="hair"/>
      <bottom style="medium"/>
    </border>
    <border>
      <left/>
      <right style="medium"/>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hair"/>
    </border>
    <border>
      <left style="thin"/>
      <right style="thin"/>
      <top/>
      <bottom style="hair"/>
    </border>
    <border>
      <left/>
      <right/>
      <top style="medium"/>
      <bottom style="hair"/>
    </border>
    <border>
      <left/>
      <right style="medium"/>
      <top style="medium"/>
      <bottom style="hair"/>
    </border>
    <border>
      <left style="medium"/>
      <right style="thin"/>
      <top style="medium"/>
      <bottom style="thin"/>
    </border>
    <border>
      <left style="thin"/>
      <right/>
      <top style="medium"/>
      <bottom style="thin"/>
    </border>
    <border>
      <left style="thin"/>
      <right/>
      <top style="thin"/>
      <bottom style="medium"/>
    </border>
    <border>
      <left style="medium"/>
      <right style="medium"/>
      <top style="thin"/>
      <bottom style="medium"/>
    </border>
    <border>
      <left/>
      <right style="thin"/>
      <top style="medium"/>
      <bottom style="thin"/>
    </border>
    <border>
      <left style="thin"/>
      <right style="thin"/>
      <top style="medium"/>
      <bottom style="thin"/>
    </border>
    <border>
      <left style="thin"/>
      <right style="medium"/>
      <top style="medium"/>
      <bottom style="thin"/>
    </border>
    <border>
      <left style="medium"/>
      <right/>
      <top style="medium"/>
      <bottom style="hair"/>
    </border>
    <border>
      <left style="medium"/>
      <right/>
      <top style="hair"/>
      <bottom style="hair"/>
    </border>
    <border>
      <left style="medium"/>
      <right/>
      <top style="hair"/>
      <bottom style="medium"/>
    </border>
    <border>
      <left style="medium"/>
      <right style="medium"/>
      <top style="medium"/>
      <bottom/>
    </border>
    <border>
      <left style="medium"/>
      <right/>
      <top style="medium"/>
      <bottom style="thin"/>
    </border>
    <border>
      <left/>
      <right style="medium"/>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36">
    <xf numFmtId="0" fontId="0" fillId="0" borderId="0" xfId="0"/>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pplyProtection="1">
      <alignment horizontal="left" vertical="center"/>
      <protection locked="0"/>
    </xf>
    <xf numFmtId="0" fontId="0" fillId="0" borderId="0" xfId="0" applyAlignment="1" applyProtection="1">
      <alignment horizontal="left" vertical="top"/>
      <protection locked="0"/>
    </xf>
    <xf numFmtId="0" fontId="0" fillId="0" borderId="0" xfId="0" applyAlignment="1">
      <alignment horizontal="left" vertical="center" wrapText="1"/>
    </xf>
    <xf numFmtId="0" fontId="0" fillId="0" borderId="0" xfId="0" applyFont="1" applyAlignment="1">
      <alignment horizontal="right" vertical="top" indent="1"/>
    </xf>
    <xf numFmtId="0" fontId="2" fillId="0" borderId="0" xfId="0" applyFont="1" applyAlignment="1">
      <alignment horizontal="left" vertical="center"/>
    </xf>
    <xf numFmtId="44" fontId="2" fillId="0" borderId="1" xfId="0" applyNumberFormat="1" applyFont="1" applyBorder="1" applyAlignment="1">
      <alignment horizontal="left" vertical="center" indent="2"/>
    </xf>
    <xf numFmtId="44" fontId="0" fillId="0" borderId="2" xfId="0" applyNumberFormat="1" applyBorder="1" applyAlignment="1" applyProtection="1">
      <alignment horizontal="left" vertical="center" indent="2"/>
      <protection locked="0"/>
    </xf>
    <xf numFmtId="44" fontId="0" fillId="0" borderId="2" xfId="0" applyNumberFormat="1" applyBorder="1" applyAlignment="1">
      <alignment horizontal="left" vertical="center" indent="2"/>
    </xf>
    <xf numFmtId="10" fontId="0" fillId="0" borderId="3" xfId="21" applyNumberFormat="1" applyFont="1" applyBorder="1" applyAlignment="1" applyProtection="1">
      <alignment horizontal="center" vertical="center"/>
      <protection locked="0"/>
    </xf>
    <xf numFmtId="0" fontId="0" fillId="0" borderId="0" xfId="0" applyAlignment="1">
      <alignment horizontal="left" vertical="top"/>
    </xf>
    <xf numFmtId="1" fontId="0" fillId="0" borderId="4" xfId="0" applyNumberFormat="1" applyBorder="1" applyAlignment="1">
      <alignment horizontal="center" vertical="top"/>
    </xf>
    <xf numFmtId="0" fontId="0" fillId="0" borderId="5" xfId="0" applyBorder="1" applyAlignment="1">
      <alignment horizontal="center" vertical="top"/>
    </xf>
    <xf numFmtId="1" fontId="0" fillId="0" borderId="6" xfId="0" applyNumberForma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0" xfId="0" applyAlignment="1">
      <alignment horizontal="left" vertical="center" indent="1"/>
    </xf>
    <xf numFmtId="0" fontId="8" fillId="0" borderId="0" xfId="0" applyFont="1" applyAlignment="1">
      <alignment horizontal="left" vertical="top"/>
    </xf>
    <xf numFmtId="0" fontId="0" fillId="0" borderId="0" xfId="0" applyAlignment="1">
      <alignment horizontal="left"/>
    </xf>
    <xf numFmtId="0" fontId="0" fillId="0" borderId="0" xfId="0" applyAlignment="1">
      <alignment horizontal="left" vertical="center" indent="1"/>
    </xf>
    <xf numFmtId="0" fontId="0" fillId="0" borderId="0" xfId="0" applyAlignment="1">
      <alignment horizontal="left" vertical="center" wrapText="1"/>
    </xf>
    <xf numFmtId="0" fontId="2" fillId="0" borderId="0" xfId="0" applyFont="1" applyAlignment="1">
      <alignment horizontal="left" vertical="center" indent="1"/>
    </xf>
    <xf numFmtId="0" fontId="0" fillId="0" borderId="0" xfId="0" applyAlignment="1">
      <alignment horizontal="right" vertical="center" indent="2"/>
    </xf>
    <xf numFmtId="0" fontId="0" fillId="0" borderId="0" xfId="0" applyAlignment="1">
      <alignment vertical="center"/>
    </xf>
    <xf numFmtId="0" fontId="2" fillId="0" borderId="9" xfId="0" applyFont="1" applyBorder="1" applyAlignment="1">
      <alignment horizontal="right" vertical="center" indent="1"/>
    </xf>
    <xf numFmtId="0" fontId="0" fillId="0" borderId="10" xfId="0" applyBorder="1" applyAlignment="1">
      <alignment vertical="center"/>
    </xf>
    <xf numFmtId="0" fontId="0" fillId="0" borderId="11" xfId="0" applyBorder="1" applyAlignment="1">
      <alignment horizontal="right" vertical="center" indent="2"/>
    </xf>
    <xf numFmtId="0" fontId="0" fillId="0" borderId="12" xfId="0" applyBorder="1" applyAlignment="1">
      <alignment horizontal="right" vertical="center" indent="2"/>
    </xf>
    <xf numFmtId="0" fontId="0" fillId="0" borderId="13" xfId="0" applyBorder="1" applyAlignment="1">
      <alignment horizontal="right" vertical="center" indent="2"/>
    </xf>
    <xf numFmtId="0" fontId="0" fillId="0" borderId="14" xfId="0" applyBorder="1" applyAlignment="1">
      <alignment horizontal="right" vertical="center" indent="1"/>
    </xf>
    <xf numFmtId="0" fontId="0" fillId="0" borderId="15" xfId="0" applyBorder="1" applyAlignment="1">
      <alignment vertical="center"/>
    </xf>
    <xf numFmtId="0" fontId="0" fillId="0" borderId="16" xfId="0" applyBorder="1" applyAlignment="1">
      <alignment horizontal="right" vertical="center" indent="2"/>
    </xf>
    <xf numFmtId="0" fontId="0" fillId="0" borderId="17" xfId="0" applyBorder="1" applyAlignment="1">
      <alignment horizontal="right" vertical="center" indent="2"/>
    </xf>
    <xf numFmtId="0" fontId="0" fillId="0" borderId="18" xfId="0" applyBorder="1" applyAlignment="1">
      <alignment horizontal="right" vertical="center" indent="2"/>
    </xf>
    <xf numFmtId="0" fontId="0" fillId="0" borderId="19" xfId="0" applyBorder="1" applyAlignment="1">
      <alignment horizontal="right" vertical="center" indent="1"/>
    </xf>
    <xf numFmtId="0" fontId="4" fillId="0" borderId="16" xfId="0" applyFont="1" applyBorder="1" applyAlignment="1">
      <alignment horizontal="right" vertical="center" indent="2"/>
    </xf>
    <xf numFmtId="0" fontId="0" fillId="0" borderId="20" xfId="0" applyBorder="1" applyAlignment="1">
      <alignment vertical="center"/>
    </xf>
    <xf numFmtId="0" fontId="0" fillId="0" borderId="21" xfId="0" applyBorder="1" applyAlignment="1">
      <alignment horizontal="right" vertical="center" indent="2"/>
    </xf>
    <xf numFmtId="0" fontId="0" fillId="0" borderId="22" xfId="0" applyBorder="1" applyAlignment="1">
      <alignment horizontal="right" vertical="center" indent="2"/>
    </xf>
    <xf numFmtId="0" fontId="0" fillId="0" borderId="23" xfId="0" applyBorder="1" applyAlignment="1">
      <alignment horizontal="right" vertical="center" indent="2"/>
    </xf>
    <xf numFmtId="0" fontId="0" fillId="0" borderId="24" xfId="0" applyBorder="1" applyAlignment="1">
      <alignment horizontal="right" vertical="center" inden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4" fillId="0" borderId="13" xfId="0" applyFont="1" applyBorder="1" applyAlignment="1">
      <alignment vertical="top" wrapText="1"/>
    </xf>
    <xf numFmtId="0" fontId="4" fillId="0" borderId="16" xfId="0" applyFont="1" applyBorder="1" applyAlignment="1">
      <alignment vertical="top" wrapText="1"/>
    </xf>
    <xf numFmtId="0" fontId="4" fillId="0" borderId="18"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4" fontId="0" fillId="0" borderId="11" xfId="20" applyNumberFormat="1" applyFont="1" applyBorder="1" applyAlignment="1" applyProtection="1">
      <alignment horizontal="right" vertical="top"/>
      <protection locked="0"/>
    </xf>
    <xf numFmtId="44" fontId="0" fillId="0" borderId="13" xfId="20" applyFont="1" applyBorder="1" applyAlignment="1">
      <alignment horizontal="left" vertical="top"/>
    </xf>
    <xf numFmtId="4" fontId="0" fillId="0" borderId="16" xfId="20" applyNumberFormat="1" applyFont="1" applyBorder="1" applyAlignment="1" applyProtection="1">
      <alignment horizontal="right" vertical="top"/>
      <protection locked="0"/>
    </xf>
    <xf numFmtId="44" fontId="0" fillId="0" borderId="18" xfId="20" applyFont="1" applyBorder="1" applyAlignment="1">
      <alignment horizontal="left" vertical="top"/>
    </xf>
    <xf numFmtId="164" fontId="0" fillId="0" borderId="16" xfId="20" applyNumberFormat="1" applyFont="1" applyBorder="1" applyAlignment="1" applyProtection="1">
      <alignment horizontal="right" vertical="top"/>
      <protection locked="0"/>
    </xf>
    <xf numFmtId="164" fontId="0" fillId="0" borderId="21" xfId="20" applyNumberFormat="1" applyFont="1" applyBorder="1" applyAlignment="1" applyProtection="1">
      <alignment horizontal="right" vertical="top"/>
      <protection locked="0"/>
    </xf>
    <xf numFmtId="44" fontId="0" fillId="0" borderId="23" xfId="20" applyFont="1" applyBorder="1" applyAlignment="1">
      <alignment horizontal="left" vertical="top"/>
    </xf>
    <xf numFmtId="0" fontId="5" fillId="2" borderId="27" xfId="0" applyFont="1" applyFill="1" applyBorder="1" applyAlignment="1">
      <alignment horizontal="center" vertical="center" wrapText="1"/>
    </xf>
    <xf numFmtId="16" fontId="0" fillId="0" borderId="5" xfId="0" applyNumberFormat="1" applyBorder="1" applyAlignment="1">
      <alignment horizontal="center" vertical="top"/>
    </xf>
    <xf numFmtId="0" fontId="5" fillId="2" borderId="29" xfId="0" applyFont="1" applyFill="1" applyBorder="1" applyAlignment="1">
      <alignment horizontal="center" vertical="center" wrapText="1"/>
    </xf>
    <xf numFmtId="0" fontId="0" fillId="0" borderId="11" xfId="0" applyBorder="1" applyAlignment="1">
      <alignment horizontal="center" vertical="top"/>
    </xf>
    <xf numFmtId="0" fontId="0" fillId="0" borderId="16" xfId="0" applyBorder="1" applyAlignment="1">
      <alignment horizontal="center" vertical="top"/>
    </xf>
    <xf numFmtId="0" fontId="0" fillId="0" borderId="21" xfId="0" applyBorder="1" applyAlignment="1">
      <alignment horizontal="center" vertical="top"/>
    </xf>
    <xf numFmtId="0" fontId="9" fillId="2" borderId="29" xfId="0" applyFont="1" applyFill="1" applyBorder="1" applyAlignment="1">
      <alignment horizontal="center" vertical="center" wrapText="1"/>
    </xf>
    <xf numFmtId="0" fontId="0" fillId="0" borderId="0" xfId="0" applyAlignment="1">
      <alignment horizontal="left" vertical="top" wrapText="1"/>
    </xf>
    <xf numFmtId="0" fontId="2" fillId="2" borderId="30" xfId="0" applyFont="1" applyFill="1" applyBorder="1" applyAlignment="1">
      <alignment horizontal="right" vertical="center" indent="2"/>
    </xf>
    <xf numFmtId="0" fontId="2" fillId="2" borderId="31" xfId="0" applyFont="1" applyFill="1" applyBorder="1" applyAlignment="1">
      <alignment horizontal="right" vertical="center" indent="2"/>
    </xf>
    <xf numFmtId="0" fontId="0" fillId="0" borderId="32" xfId="0" applyBorder="1" applyAlignment="1">
      <alignment horizontal="right" vertical="center"/>
    </xf>
    <xf numFmtId="0" fontId="3" fillId="0" borderId="33" xfId="0" applyFont="1" applyBorder="1" applyAlignment="1">
      <alignment horizontal="center" vertical="top"/>
    </xf>
    <xf numFmtId="0" fontId="0" fillId="0" borderId="0" xfId="0" applyAlignment="1">
      <alignment horizontal="left" vertical="top"/>
    </xf>
    <xf numFmtId="0" fontId="0" fillId="0" borderId="0" xfId="0" applyAlignment="1">
      <alignment horizontal="center" vertical="center"/>
    </xf>
    <xf numFmtId="0" fontId="0" fillId="0" borderId="34" xfId="0" applyBorder="1" applyAlignment="1">
      <alignment horizontal="right" vertical="center" indent="1"/>
    </xf>
    <xf numFmtId="0" fontId="0" fillId="0" borderId="35" xfId="0" applyBorder="1" applyAlignment="1">
      <alignment horizontal="right" vertical="center" indent="1"/>
    </xf>
    <xf numFmtId="0" fontId="0" fillId="0" borderId="21" xfId="0" applyBorder="1" applyAlignment="1">
      <alignment horizontal="left" vertical="center" indent="1"/>
    </xf>
    <xf numFmtId="0" fontId="0" fillId="0" borderId="22" xfId="0" applyBorder="1" applyAlignment="1">
      <alignment horizontal="left" vertical="center" indent="1"/>
    </xf>
    <xf numFmtId="0" fontId="0" fillId="0" borderId="0" xfId="0" applyAlignment="1">
      <alignment horizontal="left" vertical="center" indent="1"/>
    </xf>
    <xf numFmtId="0" fontId="0" fillId="0" borderId="0" xfId="0" applyAlignment="1">
      <alignment horizontal="left" vertical="top" wrapText="1" indent="1"/>
    </xf>
    <xf numFmtId="0" fontId="0" fillId="0" borderId="20" xfId="0" applyBorder="1" applyAlignment="1">
      <alignment horizontal="left" vertical="center" indent="1"/>
    </xf>
    <xf numFmtId="0" fontId="0" fillId="0" borderId="36" xfId="0" applyBorder="1" applyAlignment="1">
      <alignment horizontal="left" vertical="center" indent="1"/>
    </xf>
    <xf numFmtId="0" fontId="0" fillId="0" borderId="37" xfId="0" applyBorder="1" applyAlignment="1">
      <alignment horizontal="left" vertical="center" indent="1"/>
    </xf>
    <xf numFmtId="0" fontId="0" fillId="0" borderId="16" xfId="0" applyBorder="1" applyAlignment="1">
      <alignment horizontal="left" vertical="center" indent="1"/>
    </xf>
    <xf numFmtId="0" fontId="0" fillId="0" borderId="17" xfId="0" applyBorder="1" applyAlignment="1">
      <alignment horizontal="left" vertical="center" indent="1"/>
    </xf>
    <xf numFmtId="0" fontId="0" fillId="0" borderId="15" xfId="0" applyBorder="1" applyAlignment="1">
      <alignment horizontal="left" vertical="center" indent="1"/>
    </xf>
    <xf numFmtId="0" fontId="0" fillId="0" borderId="4" xfId="0" applyBorder="1" applyAlignment="1">
      <alignment horizontal="left" vertical="center" indent="1"/>
    </xf>
    <xf numFmtId="0" fontId="0" fillId="0" borderId="38" xfId="0" applyBorder="1" applyAlignment="1">
      <alignment horizontal="left" vertical="center" indent="1"/>
    </xf>
    <xf numFmtId="0" fontId="0" fillId="2" borderId="39" xfId="0" applyFill="1" applyBorder="1" applyAlignment="1">
      <alignment horizontal="left" vertical="center" indent="1"/>
    </xf>
    <xf numFmtId="0" fontId="0" fillId="2" borderId="40" xfId="0" applyFill="1" applyBorder="1" applyAlignment="1">
      <alignment horizontal="left" vertical="center" indent="1"/>
    </xf>
    <xf numFmtId="0" fontId="0" fillId="2" borderId="41" xfId="0" applyFill="1" applyBorder="1" applyAlignment="1">
      <alignment horizontal="left" vertical="center" indent="1"/>
    </xf>
    <xf numFmtId="0" fontId="0" fillId="0" borderId="42" xfId="0" applyBorder="1" applyAlignment="1">
      <alignment horizontal="left" vertical="center" indent="1"/>
    </xf>
    <xf numFmtId="0" fontId="0" fillId="0" borderId="43" xfId="0" applyBorder="1" applyAlignment="1">
      <alignment horizontal="left" vertical="center" indent="1"/>
    </xf>
    <xf numFmtId="0" fontId="0" fillId="0" borderId="10" xfId="0" applyBorder="1" applyAlignment="1">
      <alignment horizontal="left" vertical="center" indent="1"/>
    </xf>
    <xf numFmtId="0" fontId="0" fillId="0" borderId="44" xfId="0" applyBorder="1" applyAlignment="1">
      <alignment horizontal="left" vertical="center" indent="1"/>
    </xf>
    <xf numFmtId="0" fontId="0" fillId="0" borderId="45" xfId="0" applyBorder="1" applyAlignment="1">
      <alignment horizontal="left" vertical="center" indent="1"/>
    </xf>
    <xf numFmtId="3" fontId="0" fillId="0" borderId="20" xfId="0" applyNumberFormat="1" applyBorder="1" applyAlignment="1">
      <alignment horizontal="left" vertical="center" indent="1"/>
    </xf>
    <xf numFmtId="3" fontId="0" fillId="0" borderId="36" xfId="0" applyNumberFormat="1" applyBorder="1" applyAlignment="1">
      <alignment horizontal="left" vertical="center" indent="1"/>
    </xf>
    <xf numFmtId="3" fontId="0" fillId="0" borderId="37" xfId="0" applyNumberFormat="1" applyBorder="1" applyAlignment="1">
      <alignment horizontal="left" vertical="center" indent="1"/>
    </xf>
    <xf numFmtId="0" fontId="2" fillId="0" borderId="10" xfId="0" applyFont="1" applyBorder="1" applyAlignment="1">
      <alignment horizontal="left" vertical="center" wrapText="1" indent="1"/>
    </xf>
    <xf numFmtId="0" fontId="2" fillId="0" borderId="44" xfId="0" applyFont="1" applyBorder="1" applyAlignment="1">
      <alignment horizontal="left" vertical="center" wrapText="1" indent="1"/>
    </xf>
    <xf numFmtId="0" fontId="2" fillId="0" borderId="45" xfId="0" applyFont="1" applyBorder="1" applyAlignment="1">
      <alignment horizontal="left" vertical="center" wrapText="1" indent="1"/>
    </xf>
    <xf numFmtId="0" fontId="6" fillId="0" borderId="0" xfId="0" applyFont="1" applyAlignment="1">
      <alignment horizontal="center"/>
    </xf>
    <xf numFmtId="0" fontId="8" fillId="0" borderId="0" xfId="0" applyFont="1" applyAlignment="1">
      <alignment horizontal="center" vertical="top"/>
    </xf>
    <xf numFmtId="0" fontId="7" fillId="0" borderId="0" xfId="0" applyFont="1" applyAlignment="1">
      <alignment horizontal="center"/>
    </xf>
    <xf numFmtId="0" fontId="6" fillId="0" borderId="34" xfId="0" applyFont="1" applyBorder="1" applyAlignment="1">
      <alignment horizontal="center" vertical="top"/>
    </xf>
    <xf numFmtId="0" fontId="3" fillId="2" borderId="4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29"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46"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0" fillId="0" borderId="5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54" xfId="0" applyBorder="1" applyAlignment="1">
      <alignment horizontal="left" vertical="center"/>
    </xf>
    <xf numFmtId="0" fontId="0" fillId="0" borderId="4" xfId="0" applyBorder="1" applyAlignment="1">
      <alignment horizontal="left" vertical="center"/>
    </xf>
    <xf numFmtId="0" fontId="0" fillId="0" borderId="38" xfId="0" applyBorder="1" applyAlignment="1">
      <alignment horizontal="left" vertical="center"/>
    </xf>
    <xf numFmtId="0" fontId="0" fillId="0" borderId="5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0" xfId="0" applyAlignment="1">
      <alignment vertical="top" wrapText="1"/>
    </xf>
    <xf numFmtId="0" fontId="5" fillId="2" borderId="5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Měna" xfId="20"/>
    <cellStyle name="Procent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0</xdr:row>
      <xdr:rowOff>0</xdr:rowOff>
    </xdr:from>
    <xdr:ext cx="7105650" cy="971550"/>
    <xdr:pic>
      <xdr:nvPicPr>
        <xdr:cNvPr id="2" name="Obrázek 1"/>
        <xdr:cNvPicPr preferRelativeResize="1">
          <a:picLocks noChangeAspect="1"/>
        </xdr:cNvPicPr>
      </xdr:nvPicPr>
      <xdr:blipFill>
        <a:blip r:embed="rId1"/>
        <a:stretch>
          <a:fillRect/>
        </a:stretch>
      </xdr:blipFill>
      <xdr:spPr>
        <a:xfrm>
          <a:off x="171450" y="0"/>
          <a:ext cx="7105650" cy="971550"/>
        </a:xfrm>
        <a:prstGeom prst="rect">
          <a:avLst/>
        </a:prstGeom>
        <a:ln>
          <a:noFill/>
        </a:ln>
      </xdr:spPr>
    </xdr:pic>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74"/>
  <sheetViews>
    <sheetView tabSelected="1" workbookViewId="0" topLeftCell="A1">
      <selection activeCell="X13" sqref="X13"/>
    </sheetView>
  </sheetViews>
  <sheetFormatPr defaultColWidth="9.140625" defaultRowHeight="17.25" customHeight="1"/>
  <cols>
    <col min="1" max="1" width="2.8515625" style="1" customWidth="1"/>
    <col min="2" max="2" width="5.57421875" style="2" customWidth="1"/>
    <col min="3" max="3" width="33.8515625" style="1" customWidth="1"/>
    <col min="4" max="6" width="8.28125" style="1" customWidth="1"/>
    <col min="7" max="7" width="7.140625" style="1" customWidth="1"/>
    <col min="8" max="8" width="5.7109375" style="1" customWidth="1"/>
    <col min="9" max="10" width="13.140625" style="1" customWidth="1"/>
    <col min="11" max="11" width="2.8515625" style="1" customWidth="1"/>
    <col min="12" max="12" width="15.28125" style="1" customWidth="1"/>
    <col min="13" max="16384" width="9.140625" style="1" customWidth="1"/>
  </cols>
  <sheetData>
    <row r="1" ht="84.6" customHeight="1"/>
    <row r="2" spans="2:10" s="21" customFormat="1" ht="23.25" customHeight="1">
      <c r="B2" s="103" t="s">
        <v>46</v>
      </c>
      <c r="C2" s="103"/>
      <c r="D2" s="103"/>
      <c r="E2" s="103"/>
      <c r="F2" s="103"/>
      <c r="G2" s="103"/>
      <c r="H2" s="103"/>
      <c r="I2" s="103"/>
      <c r="J2" s="103"/>
    </row>
    <row r="3" spans="2:10" s="20" customFormat="1" ht="17.25" customHeight="1">
      <c r="B3" s="104" t="s">
        <v>45</v>
      </c>
      <c r="C3" s="104"/>
      <c r="D3" s="104"/>
      <c r="E3" s="104"/>
      <c r="F3" s="104"/>
      <c r="G3" s="104"/>
      <c r="H3" s="104"/>
      <c r="I3" s="104"/>
      <c r="J3" s="104"/>
    </row>
    <row r="4" spans="2:10" ht="25.5" customHeight="1">
      <c r="B4" s="105" t="s">
        <v>48</v>
      </c>
      <c r="C4" s="105"/>
      <c r="D4" s="105"/>
      <c r="E4" s="105"/>
      <c r="F4" s="105"/>
      <c r="G4" s="105"/>
      <c r="H4" s="105"/>
      <c r="I4" s="105"/>
      <c r="J4" s="105"/>
    </row>
    <row r="5" spans="2:10" ht="24" customHeight="1" thickBot="1">
      <c r="B5" s="106" t="s">
        <v>47</v>
      </c>
      <c r="C5" s="106"/>
      <c r="D5" s="106"/>
      <c r="E5" s="106"/>
      <c r="F5" s="106"/>
      <c r="G5" s="106"/>
      <c r="H5" s="106"/>
      <c r="I5" s="106"/>
      <c r="J5" s="106"/>
    </row>
    <row r="6" spans="2:10" ht="18" customHeight="1" thickBot="1">
      <c r="B6" s="89" t="s">
        <v>44</v>
      </c>
      <c r="C6" s="90"/>
      <c r="D6" s="90"/>
      <c r="E6" s="90"/>
      <c r="F6" s="90"/>
      <c r="G6" s="90"/>
      <c r="H6" s="90"/>
      <c r="I6" s="90"/>
      <c r="J6" s="91"/>
    </row>
    <row r="7" spans="2:10" ht="18" customHeight="1">
      <c r="B7" s="92" t="s">
        <v>38</v>
      </c>
      <c r="C7" s="93"/>
      <c r="D7" s="100" t="s">
        <v>66</v>
      </c>
      <c r="E7" s="101"/>
      <c r="F7" s="101"/>
      <c r="G7" s="101"/>
      <c r="H7" s="101"/>
      <c r="I7" s="101"/>
      <c r="J7" s="102"/>
    </row>
    <row r="8" spans="2:10" ht="18" customHeight="1">
      <c r="B8" s="84" t="s">
        <v>37</v>
      </c>
      <c r="C8" s="85"/>
      <c r="D8" s="86" t="s">
        <v>43</v>
      </c>
      <c r="E8" s="87"/>
      <c r="F8" s="87"/>
      <c r="G8" s="87"/>
      <c r="H8" s="87"/>
      <c r="I8" s="87"/>
      <c r="J8" s="88"/>
    </row>
    <row r="9" spans="2:10" ht="18" customHeight="1">
      <c r="B9" s="84" t="s">
        <v>36</v>
      </c>
      <c r="C9" s="85"/>
      <c r="D9" s="86" t="s">
        <v>42</v>
      </c>
      <c r="E9" s="87"/>
      <c r="F9" s="87"/>
      <c r="G9" s="87"/>
      <c r="H9" s="87"/>
      <c r="I9" s="87"/>
      <c r="J9" s="88"/>
    </row>
    <row r="10" spans="2:10" ht="18" customHeight="1">
      <c r="B10" s="84" t="s">
        <v>41</v>
      </c>
      <c r="C10" s="85"/>
      <c r="D10" s="86" t="s">
        <v>40</v>
      </c>
      <c r="E10" s="87"/>
      <c r="F10" s="87"/>
      <c r="G10" s="87"/>
      <c r="H10" s="87"/>
      <c r="I10" s="87"/>
      <c r="J10" s="88"/>
    </row>
    <row r="11" spans="2:10" ht="18" customHeight="1">
      <c r="B11" s="84" t="s">
        <v>34</v>
      </c>
      <c r="C11" s="85"/>
      <c r="D11" s="86" t="s">
        <v>104</v>
      </c>
      <c r="E11" s="87"/>
      <c r="F11" s="87"/>
      <c r="G11" s="87"/>
      <c r="H11" s="87"/>
      <c r="I11" s="87"/>
      <c r="J11" s="88"/>
    </row>
    <row r="12" spans="2:10" ht="18" customHeight="1" thickBot="1">
      <c r="B12" s="77" t="s">
        <v>33</v>
      </c>
      <c r="C12" s="78"/>
      <c r="D12" s="97" t="s">
        <v>105</v>
      </c>
      <c r="E12" s="98"/>
      <c r="F12" s="98"/>
      <c r="G12" s="98"/>
      <c r="H12" s="98"/>
      <c r="I12" s="98"/>
      <c r="J12" s="99"/>
    </row>
    <row r="13" spans="2:10" ht="18" customHeight="1" thickBot="1">
      <c r="B13" s="89" t="s">
        <v>39</v>
      </c>
      <c r="C13" s="90"/>
      <c r="D13" s="90"/>
      <c r="E13" s="90"/>
      <c r="F13" s="90"/>
      <c r="G13" s="90"/>
      <c r="H13" s="90"/>
      <c r="I13" s="90"/>
      <c r="J13" s="91"/>
    </row>
    <row r="14" spans="2:10" ht="18" customHeight="1">
      <c r="B14" s="92" t="s">
        <v>38</v>
      </c>
      <c r="C14" s="93"/>
      <c r="D14" s="94"/>
      <c r="E14" s="95"/>
      <c r="F14" s="95"/>
      <c r="G14" s="95"/>
      <c r="H14" s="95"/>
      <c r="I14" s="95"/>
      <c r="J14" s="96"/>
    </row>
    <row r="15" spans="2:10" ht="18" customHeight="1">
      <c r="B15" s="84" t="s">
        <v>37</v>
      </c>
      <c r="C15" s="85"/>
      <c r="D15" s="86"/>
      <c r="E15" s="87"/>
      <c r="F15" s="87"/>
      <c r="G15" s="87"/>
      <c r="H15" s="87"/>
      <c r="I15" s="87"/>
      <c r="J15" s="88"/>
    </row>
    <row r="16" spans="2:10" ht="18" customHeight="1">
      <c r="B16" s="84" t="s">
        <v>36</v>
      </c>
      <c r="C16" s="85"/>
      <c r="D16" s="86"/>
      <c r="E16" s="87"/>
      <c r="F16" s="87"/>
      <c r="G16" s="87"/>
      <c r="H16" s="87"/>
      <c r="I16" s="87"/>
      <c r="J16" s="88"/>
    </row>
    <row r="17" spans="2:10" ht="18" customHeight="1">
      <c r="B17" s="84" t="s">
        <v>35</v>
      </c>
      <c r="C17" s="85"/>
      <c r="D17" s="86"/>
      <c r="E17" s="87"/>
      <c r="F17" s="87"/>
      <c r="G17" s="87"/>
      <c r="H17" s="87"/>
      <c r="I17" s="87"/>
      <c r="J17" s="88"/>
    </row>
    <row r="18" spans="2:10" ht="18" customHeight="1">
      <c r="B18" s="84" t="s">
        <v>34</v>
      </c>
      <c r="C18" s="85"/>
      <c r="D18" s="86"/>
      <c r="E18" s="87"/>
      <c r="F18" s="87"/>
      <c r="G18" s="87"/>
      <c r="H18" s="87"/>
      <c r="I18" s="87"/>
      <c r="J18" s="88"/>
    </row>
    <row r="19" spans="2:10" ht="18" customHeight="1" thickBot="1">
      <c r="B19" s="77" t="s">
        <v>33</v>
      </c>
      <c r="C19" s="78"/>
      <c r="D19" s="81"/>
      <c r="E19" s="82"/>
      <c r="F19" s="82"/>
      <c r="G19" s="82"/>
      <c r="H19" s="82"/>
      <c r="I19" s="82"/>
      <c r="J19" s="83"/>
    </row>
    <row r="20" spans="2:10" ht="10.5" customHeight="1">
      <c r="B20" s="79"/>
      <c r="C20" s="79"/>
      <c r="D20" s="22"/>
      <c r="E20" s="22"/>
      <c r="F20" s="22"/>
      <c r="G20" s="74"/>
      <c r="H20" s="74"/>
      <c r="I20" s="74"/>
      <c r="J20" s="74"/>
    </row>
    <row r="21" spans="2:10" ht="18" customHeight="1">
      <c r="B21" s="24" t="s">
        <v>49</v>
      </c>
      <c r="C21" s="19"/>
      <c r="D21" s="22"/>
      <c r="E21" s="22"/>
      <c r="F21" s="22"/>
      <c r="G21" s="3"/>
      <c r="H21" s="3"/>
      <c r="I21" s="3"/>
      <c r="J21" s="3"/>
    </row>
    <row r="22" spans="2:10" ht="60.6" customHeight="1" thickBot="1">
      <c r="B22" s="80" t="s">
        <v>72</v>
      </c>
      <c r="C22" s="80"/>
      <c r="D22" s="80"/>
      <c r="E22" s="80"/>
      <c r="F22" s="80"/>
      <c r="G22" s="80"/>
      <c r="H22" s="80"/>
      <c r="I22" s="80"/>
      <c r="J22" s="80"/>
    </row>
    <row r="23" spans="2:10" ht="16.8" customHeight="1">
      <c r="B23" s="107" t="s">
        <v>32</v>
      </c>
      <c r="C23" s="109" t="s">
        <v>50</v>
      </c>
      <c r="D23" s="119" t="s">
        <v>51</v>
      </c>
      <c r="E23" s="120"/>
      <c r="F23" s="121"/>
      <c r="G23" s="111" t="s">
        <v>31</v>
      </c>
      <c r="H23" s="113" t="s">
        <v>52</v>
      </c>
      <c r="I23" s="114"/>
      <c r="J23" s="115"/>
    </row>
    <row r="24" spans="2:10" ht="30" customHeight="1" thickBot="1">
      <c r="B24" s="108"/>
      <c r="C24" s="110"/>
      <c r="D24" s="44" t="s">
        <v>74</v>
      </c>
      <c r="E24" s="45" t="s">
        <v>75</v>
      </c>
      <c r="F24" s="46" t="s">
        <v>76</v>
      </c>
      <c r="G24" s="112"/>
      <c r="H24" s="116"/>
      <c r="I24" s="117"/>
      <c r="J24" s="118"/>
    </row>
    <row r="25" spans="2:10" ht="18" customHeight="1">
      <c r="B25" s="18" t="s">
        <v>29</v>
      </c>
      <c r="C25" s="28" t="s">
        <v>53</v>
      </c>
      <c r="D25" s="29">
        <v>50</v>
      </c>
      <c r="E25" s="30">
        <v>0</v>
      </c>
      <c r="F25" s="31">
        <v>0</v>
      </c>
      <c r="G25" s="32">
        <v>2</v>
      </c>
      <c r="H25" s="122" t="s">
        <v>78</v>
      </c>
      <c r="I25" s="123"/>
      <c r="J25" s="124"/>
    </row>
    <row r="26" spans="2:10" ht="18" customHeight="1">
      <c r="B26" s="15" t="s">
        <v>28</v>
      </c>
      <c r="C26" s="33" t="s">
        <v>53</v>
      </c>
      <c r="D26" s="34">
        <v>50</v>
      </c>
      <c r="E26" s="35">
        <v>0</v>
      </c>
      <c r="F26" s="36">
        <v>0</v>
      </c>
      <c r="G26" s="37">
        <v>8</v>
      </c>
      <c r="H26" s="125" t="s">
        <v>69</v>
      </c>
      <c r="I26" s="126"/>
      <c r="J26" s="127"/>
    </row>
    <row r="27" spans="2:10" ht="18" customHeight="1">
      <c r="B27" s="62" t="s">
        <v>21</v>
      </c>
      <c r="C27" s="33" t="s">
        <v>54</v>
      </c>
      <c r="D27" s="34">
        <v>300</v>
      </c>
      <c r="E27" s="35">
        <v>0</v>
      </c>
      <c r="F27" s="36">
        <v>0</v>
      </c>
      <c r="G27" s="37">
        <v>102</v>
      </c>
      <c r="H27" s="125" t="s">
        <v>70</v>
      </c>
      <c r="I27" s="126"/>
      <c r="J27" s="127"/>
    </row>
    <row r="28" spans="2:10" ht="18" customHeight="1">
      <c r="B28" s="62" t="s">
        <v>20</v>
      </c>
      <c r="C28" s="33" t="s">
        <v>55</v>
      </c>
      <c r="D28" s="34">
        <v>300</v>
      </c>
      <c r="E28" s="35">
        <v>0</v>
      </c>
      <c r="F28" s="36">
        <v>1.5</v>
      </c>
      <c r="G28" s="37">
        <v>3</v>
      </c>
      <c r="H28" s="125" t="s">
        <v>73</v>
      </c>
      <c r="I28" s="126"/>
      <c r="J28" s="127"/>
    </row>
    <row r="29" spans="2:10" ht="18" customHeight="1">
      <c r="B29" s="62" t="s">
        <v>19</v>
      </c>
      <c r="C29" s="33" t="s">
        <v>56</v>
      </c>
      <c r="D29" s="34">
        <v>300</v>
      </c>
      <c r="E29" s="35">
        <v>0</v>
      </c>
      <c r="F29" s="36">
        <v>3</v>
      </c>
      <c r="G29" s="37">
        <v>9</v>
      </c>
      <c r="H29" s="125" t="s">
        <v>73</v>
      </c>
      <c r="I29" s="126"/>
      <c r="J29" s="127"/>
    </row>
    <row r="30" spans="2:10" ht="18" customHeight="1">
      <c r="B30" s="62" t="s">
        <v>18</v>
      </c>
      <c r="C30" s="33" t="s">
        <v>57</v>
      </c>
      <c r="D30" s="34">
        <v>300</v>
      </c>
      <c r="E30" s="35">
        <v>0</v>
      </c>
      <c r="F30" s="36">
        <v>5</v>
      </c>
      <c r="G30" s="37">
        <v>5</v>
      </c>
      <c r="H30" s="125" t="s">
        <v>73</v>
      </c>
      <c r="I30" s="126"/>
      <c r="J30" s="127"/>
    </row>
    <row r="31" spans="2:10" ht="18" customHeight="1">
      <c r="B31" s="62" t="s">
        <v>86</v>
      </c>
      <c r="C31" s="33" t="s">
        <v>58</v>
      </c>
      <c r="D31" s="34">
        <v>300</v>
      </c>
      <c r="E31" s="35">
        <v>0</v>
      </c>
      <c r="F31" s="36">
        <v>10</v>
      </c>
      <c r="G31" s="37">
        <v>7</v>
      </c>
      <c r="H31" s="125" t="s">
        <v>73</v>
      </c>
      <c r="I31" s="126"/>
      <c r="J31" s="127"/>
    </row>
    <row r="32" spans="2:10" ht="18" customHeight="1">
      <c r="B32" s="15" t="s">
        <v>17</v>
      </c>
      <c r="C32" s="33" t="s">
        <v>59</v>
      </c>
      <c r="D32" s="38" t="s">
        <v>71</v>
      </c>
      <c r="E32" s="35" t="s">
        <v>71</v>
      </c>
      <c r="F32" s="36">
        <v>0</v>
      </c>
      <c r="G32" s="37">
        <v>3</v>
      </c>
      <c r="H32" s="125"/>
      <c r="I32" s="126"/>
      <c r="J32" s="127"/>
    </row>
    <row r="33" spans="2:10" ht="18" customHeight="1">
      <c r="B33" s="15" t="s">
        <v>16</v>
      </c>
      <c r="C33" s="33" t="s">
        <v>59</v>
      </c>
      <c r="D33" s="34" t="s">
        <v>71</v>
      </c>
      <c r="E33" s="35" t="s">
        <v>71</v>
      </c>
      <c r="F33" s="36">
        <v>0</v>
      </c>
      <c r="G33" s="37">
        <v>3</v>
      </c>
      <c r="H33" s="125" t="s">
        <v>77</v>
      </c>
      <c r="I33" s="126"/>
      <c r="J33" s="127"/>
    </row>
    <row r="34" spans="2:10" ht="18" customHeight="1">
      <c r="B34" s="15" t="s">
        <v>15</v>
      </c>
      <c r="C34" s="33" t="s">
        <v>60</v>
      </c>
      <c r="D34" s="34" t="s">
        <v>71</v>
      </c>
      <c r="E34" s="35" t="s">
        <v>71</v>
      </c>
      <c r="F34" s="36">
        <v>3</v>
      </c>
      <c r="G34" s="37">
        <v>2</v>
      </c>
      <c r="H34" s="125"/>
      <c r="I34" s="126"/>
      <c r="J34" s="127"/>
    </row>
    <row r="35" spans="2:10" ht="18" customHeight="1">
      <c r="B35" s="15" t="s">
        <v>14</v>
      </c>
      <c r="C35" s="33" t="s">
        <v>61</v>
      </c>
      <c r="D35" s="34" t="s">
        <v>71</v>
      </c>
      <c r="E35" s="35" t="s">
        <v>71</v>
      </c>
      <c r="F35" s="36">
        <v>5</v>
      </c>
      <c r="G35" s="37">
        <v>4</v>
      </c>
      <c r="H35" s="125"/>
      <c r="I35" s="126"/>
      <c r="J35" s="127"/>
    </row>
    <row r="36" spans="2:10" ht="18" customHeight="1">
      <c r="B36" s="15" t="s">
        <v>13</v>
      </c>
      <c r="C36" s="33" t="s">
        <v>62</v>
      </c>
      <c r="D36" s="34" t="s">
        <v>71</v>
      </c>
      <c r="E36" s="35" t="s">
        <v>71</v>
      </c>
      <c r="F36" s="36">
        <v>10</v>
      </c>
      <c r="G36" s="37">
        <v>5</v>
      </c>
      <c r="H36" s="125" t="s">
        <v>79</v>
      </c>
      <c r="I36" s="126"/>
      <c r="J36" s="127"/>
    </row>
    <row r="37" spans="2:10" ht="18" customHeight="1">
      <c r="B37" s="15" t="s">
        <v>87</v>
      </c>
      <c r="C37" s="33" t="s">
        <v>63</v>
      </c>
      <c r="D37" s="34">
        <v>0</v>
      </c>
      <c r="E37" s="35">
        <v>0</v>
      </c>
      <c r="F37" s="36" t="s">
        <v>67</v>
      </c>
      <c r="G37" s="37">
        <v>3</v>
      </c>
      <c r="H37" s="125" t="s">
        <v>78</v>
      </c>
      <c r="I37" s="126"/>
      <c r="J37" s="127"/>
    </row>
    <row r="38" spans="2:10" ht="18" customHeight="1" thickBot="1">
      <c r="B38" s="17" t="s">
        <v>88</v>
      </c>
      <c r="C38" s="39" t="s">
        <v>64</v>
      </c>
      <c r="D38" s="40">
        <v>0</v>
      </c>
      <c r="E38" s="41">
        <v>0</v>
      </c>
      <c r="F38" s="42" t="s">
        <v>67</v>
      </c>
      <c r="G38" s="43">
        <v>1</v>
      </c>
      <c r="H38" s="128" t="s">
        <v>68</v>
      </c>
      <c r="I38" s="129"/>
      <c r="J38" s="130"/>
    </row>
    <row r="39" spans="2:10" ht="18" customHeight="1" thickBot="1">
      <c r="B39" s="19"/>
      <c r="C39" s="26"/>
      <c r="D39" s="25"/>
      <c r="E39" s="25"/>
      <c r="F39" s="25"/>
      <c r="G39" s="27">
        <f>SUM(G25:G38)</f>
        <v>157</v>
      </c>
      <c r="H39" s="3"/>
      <c r="I39" s="3"/>
      <c r="J39" s="3"/>
    </row>
    <row r="40" spans="2:10" ht="46.2" customHeight="1">
      <c r="B40" s="19"/>
      <c r="C40" s="26"/>
      <c r="D40" s="25"/>
      <c r="E40" s="25"/>
      <c r="F40" s="25"/>
      <c r="G40" s="3"/>
      <c r="H40" s="3"/>
      <c r="I40" s="3"/>
      <c r="J40" s="3"/>
    </row>
    <row r="41" spans="2:10" ht="48" customHeight="1">
      <c r="B41" s="131" t="s">
        <v>92</v>
      </c>
      <c r="C41" s="131"/>
      <c r="D41" s="131"/>
      <c r="E41" s="131"/>
      <c r="F41" s="131"/>
      <c r="G41" s="131"/>
      <c r="H41" s="131"/>
      <c r="I41" s="131"/>
      <c r="J41" s="131"/>
    </row>
    <row r="42" spans="2:10" ht="34.2" customHeight="1">
      <c r="B42" s="131" t="s">
        <v>101</v>
      </c>
      <c r="C42" s="131"/>
      <c r="D42" s="131"/>
      <c r="E42" s="131"/>
      <c r="F42" s="131"/>
      <c r="G42" s="131"/>
      <c r="H42" s="131"/>
      <c r="I42" s="131"/>
      <c r="J42" s="131"/>
    </row>
    <row r="43" spans="2:10" ht="10.5" customHeight="1" thickBot="1">
      <c r="B43" s="19"/>
      <c r="C43" s="19"/>
      <c r="D43" s="22"/>
      <c r="E43" s="22"/>
      <c r="F43" s="22"/>
      <c r="G43" s="3"/>
      <c r="H43" s="3"/>
      <c r="I43" s="3"/>
      <c r="J43" s="3"/>
    </row>
    <row r="44" spans="2:10" ht="24" customHeight="1" thickBot="1">
      <c r="B44" s="107" t="s">
        <v>32</v>
      </c>
      <c r="C44" s="109" t="s">
        <v>50</v>
      </c>
      <c r="D44" s="119" t="s">
        <v>51</v>
      </c>
      <c r="E44" s="120"/>
      <c r="F44" s="121"/>
      <c r="G44" s="67">
        <f>SUM(G46:G56)</f>
        <v>162</v>
      </c>
      <c r="H44" s="132" t="s">
        <v>30</v>
      </c>
      <c r="I44" s="134" t="s">
        <v>80</v>
      </c>
      <c r="J44" s="135"/>
    </row>
    <row r="45" spans="2:10" ht="30" customHeight="1" thickBot="1">
      <c r="B45" s="108"/>
      <c r="C45" s="110"/>
      <c r="D45" s="44" t="s">
        <v>74</v>
      </c>
      <c r="E45" s="45" t="s">
        <v>75</v>
      </c>
      <c r="F45" s="46" t="s">
        <v>76</v>
      </c>
      <c r="G45" s="63" t="s">
        <v>100</v>
      </c>
      <c r="H45" s="133"/>
      <c r="I45" s="47" t="s">
        <v>82</v>
      </c>
      <c r="J45" s="61" t="s">
        <v>81</v>
      </c>
    </row>
    <row r="46" spans="2:10" s="13" customFormat="1" ht="16.2" customHeight="1">
      <c r="B46" s="64" t="s">
        <v>29</v>
      </c>
      <c r="C46" s="48" t="s">
        <v>69</v>
      </c>
      <c r="D46" s="29">
        <v>30</v>
      </c>
      <c r="E46" s="30">
        <v>0</v>
      </c>
      <c r="F46" s="31">
        <v>0</v>
      </c>
      <c r="G46" s="32">
        <v>4</v>
      </c>
      <c r="H46" s="16" t="s">
        <v>65</v>
      </c>
      <c r="I46" s="54"/>
      <c r="J46" s="55">
        <f aca="true" t="shared" si="0" ref="J46:J53">G46*I46</f>
        <v>0</v>
      </c>
    </row>
    <row r="47" spans="2:10" s="13" customFormat="1" ht="16.2" customHeight="1">
      <c r="B47" s="65" t="s">
        <v>28</v>
      </c>
      <c r="C47" s="50" t="s">
        <v>93</v>
      </c>
      <c r="D47" s="34">
        <v>50</v>
      </c>
      <c r="E47" s="35">
        <v>30</v>
      </c>
      <c r="F47" s="36"/>
      <c r="G47" s="37">
        <v>65</v>
      </c>
      <c r="H47" s="14" t="s">
        <v>65</v>
      </c>
      <c r="I47" s="56"/>
      <c r="J47" s="57">
        <f t="shared" si="0"/>
        <v>0</v>
      </c>
    </row>
    <row r="48" spans="2:10" s="13" customFormat="1" ht="16.2" customHeight="1">
      <c r="B48" s="65" t="s">
        <v>27</v>
      </c>
      <c r="C48" s="50" t="s">
        <v>94</v>
      </c>
      <c r="D48" s="34">
        <v>50</v>
      </c>
      <c r="E48" s="35">
        <v>30</v>
      </c>
      <c r="F48" s="36">
        <v>5</v>
      </c>
      <c r="G48" s="37">
        <v>10</v>
      </c>
      <c r="H48" s="14" t="s">
        <v>65</v>
      </c>
      <c r="I48" s="56"/>
      <c r="J48" s="57">
        <f t="shared" si="0"/>
        <v>0</v>
      </c>
    </row>
    <row r="49" spans="2:10" s="13" customFormat="1" ht="16.2" customHeight="1">
      <c r="B49" s="65" t="s">
        <v>26</v>
      </c>
      <c r="C49" s="50" t="s">
        <v>96</v>
      </c>
      <c r="D49" s="34">
        <v>150</v>
      </c>
      <c r="E49" s="35">
        <v>50</v>
      </c>
      <c r="F49" s="36"/>
      <c r="G49" s="37">
        <v>25</v>
      </c>
      <c r="H49" s="14" t="s">
        <v>65</v>
      </c>
      <c r="I49" s="56"/>
      <c r="J49" s="57">
        <f t="shared" si="0"/>
        <v>0</v>
      </c>
    </row>
    <row r="50" spans="2:10" s="13" customFormat="1" ht="16.2" customHeight="1">
      <c r="B50" s="65" t="s">
        <v>25</v>
      </c>
      <c r="C50" s="50" t="s">
        <v>97</v>
      </c>
      <c r="D50" s="34">
        <v>150</v>
      </c>
      <c r="E50" s="35">
        <v>100</v>
      </c>
      <c r="F50" s="36">
        <v>5</v>
      </c>
      <c r="G50" s="37">
        <v>20</v>
      </c>
      <c r="H50" s="14" t="s">
        <v>65</v>
      </c>
      <c r="I50" s="56"/>
      <c r="J50" s="57">
        <f t="shared" si="0"/>
        <v>0</v>
      </c>
    </row>
    <row r="51" spans="2:10" s="13" customFormat="1" ht="16.2" customHeight="1">
      <c r="B51" s="65" t="s">
        <v>24</v>
      </c>
      <c r="C51" s="50" t="s">
        <v>98</v>
      </c>
      <c r="D51" s="34">
        <v>150</v>
      </c>
      <c r="E51" s="35">
        <v>100</v>
      </c>
      <c r="F51" s="36">
        <v>12</v>
      </c>
      <c r="G51" s="37">
        <v>10</v>
      </c>
      <c r="H51" s="14" t="s">
        <v>65</v>
      </c>
      <c r="I51" s="56"/>
      <c r="J51" s="57">
        <f t="shared" si="0"/>
        <v>0</v>
      </c>
    </row>
    <row r="52" spans="2:10" s="13" customFormat="1" ht="16.2" customHeight="1">
      <c r="B52" s="65" t="s">
        <v>23</v>
      </c>
      <c r="C52" s="50" t="s">
        <v>95</v>
      </c>
      <c r="D52" s="38" t="s">
        <v>71</v>
      </c>
      <c r="E52" s="35" t="s">
        <v>71</v>
      </c>
      <c r="F52" s="36">
        <v>5</v>
      </c>
      <c r="G52" s="37">
        <v>10</v>
      </c>
      <c r="H52" s="14" t="s">
        <v>65</v>
      </c>
      <c r="I52" s="56"/>
      <c r="J52" s="57">
        <f t="shared" si="0"/>
        <v>0</v>
      </c>
    </row>
    <row r="53" spans="2:10" s="13" customFormat="1" ht="16.2" customHeight="1">
      <c r="B53" s="65" t="s">
        <v>22</v>
      </c>
      <c r="C53" s="50" t="s">
        <v>99</v>
      </c>
      <c r="D53" s="34" t="s">
        <v>71</v>
      </c>
      <c r="E53" s="35" t="s">
        <v>71</v>
      </c>
      <c r="F53" s="36">
        <v>12</v>
      </c>
      <c r="G53" s="37">
        <v>10</v>
      </c>
      <c r="H53" s="14" t="s">
        <v>65</v>
      </c>
      <c r="I53" s="56"/>
      <c r="J53" s="57">
        <f t="shared" si="0"/>
        <v>0</v>
      </c>
    </row>
    <row r="54" spans="2:10" s="13" customFormat="1" ht="16.2" customHeight="1">
      <c r="B54" s="65" t="s">
        <v>12</v>
      </c>
      <c r="C54" s="50" t="s">
        <v>91</v>
      </c>
      <c r="D54" s="34">
        <v>30</v>
      </c>
      <c r="E54" s="35"/>
      <c r="F54" s="36"/>
      <c r="G54" s="37">
        <v>2</v>
      </c>
      <c r="H54" s="14" t="s">
        <v>65</v>
      </c>
      <c r="I54" s="58"/>
      <c r="J54" s="57">
        <f aca="true" t="shared" si="1" ref="J54:J56">G54*I54</f>
        <v>0</v>
      </c>
    </row>
    <row r="55" spans="2:10" s="13" customFormat="1" ht="16.2" customHeight="1">
      <c r="B55" s="65" t="s">
        <v>11</v>
      </c>
      <c r="C55" s="50" t="s">
        <v>89</v>
      </c>
      <c r="D55" s="49"/>
      <c r="E55" s="35">
        <v>200</v>
      </c>
      <c r="F55" s="50"/>
      <c r="G55" s="37">
        <v>3</v>
      </c>
      <c r="H55" s="14" t="s">
        <v>65</v>
      </c>
      <c r="I55" s="58"/>
      <c r="J55" s="57">
        <f t="shared" si="1"/>
        <v>0</v>
      </c>
    </row>
    <row r="56" spans="2:10" s="13" customFormat="1" ht="16.2" customHeight="1" thickBot="1">
      <c r="B56" s="66" t="s">
        <v>10</v>
      </c>
      <c r="C56" s="53" t="s">
        <v>90</v>
      </c>
      <c r="D56" s="51"/>
      <c r="E56" s="52"/>
      <c r="F56" s="36">
        <v>2</v>
      </c>
      <c r="G56" s="43">
        <v>3</v>
      </c>
      <c r="H56" s="14" t="s">
        <v>65</v>
      </c>
      <c r="I56" s="59"/>
      <c r="J56" s="60">
        <f t="shared" si="1"/>
        <v>0</v>
      </c>
    </row>
    <row r="57" spans="2:10" ht="22.5" customHeight="1" thickBot="1">
      <c r="B57" s="69">
        <v>2</v>
      </c>
      <c r="C57" s="70"/>
      <c r="D57" s="70"/>
      <c r="E57" s="70"/>
      <c r="F57" s="70"/>
      <c r="G57" s="70"/>
      <c r="H57" s="70"/>
      <c r="I57" s="70"/>
      <c r="J57" s="9">
        <f>SUM(J46:J56)</f>
        <v>0</v>
      </c>
    </row>
    <row r="58" spans="2:10" ht="18.75" customHeight="1">
      <c r="B58" s="71" t="s">
        <v>9</v>
      </c>
      <c r="C58" s="71"/>
      <c r="D58" s="71"/>
      <c r="E58" s="71"/>
      <c r="F58" s="71"/>
      <c r="G58" s="71"/>
      <c r="H58" s="71"/>
      <c r="I58" s="12">
        <v>0.21</v>
      </c>
      <c r="J58" s="11">
        <f>J57*I58</f>
        <v>0</v>
      </c>
    </row>
    <row r="59" spans="2:10" ht="18.75" customHeight="1" thickBot="1">
      <c r="B59" s="75" t="s">
        <v>8</v>
      </c>
      <c r="C59" s="75"/>
      <c r="D59" s="75"/>
      <c r="E59" s="75"/>
      <c r="F59" s="75"/>
      <c r="G59" s="75"/>
      <c r="H59" s="75"/>
      <c r="I59" s="76"/>
      <c r="J59" s="10"/>
    </row>
    <row r="60" spans="2:10" ht="22.5" customHeight="1" thickBot="1">
      <c r="B60" s="69" t="s">
        <v>7</v>
      </c>
      <c r="C60" s="70"/>
      <c r="D60" s="70"/>
      <c r="E60" s="70"/>
      <c r="F60" s="70"/>
      <c r="G60" s="70"/>
      <c r="H60" s="70"/>
      <c r="I60" s="70"/>
      <c r="J60" s="9">
        <f>SUM(J57:J59)</f>
        <v>0</v>
      </c>
    </row>
    <row r="61" ht="19.8" customHeight="1"/>
    <row r="62" ht="23.4" customHeight="1">
      <c r="B62" s="8" t="s">
        <v>6</v>
      </c>
    </row>
    <row r="63" spans="2:10" ht="18.6" customHeight="1">
      <c r="B63" s="7">
        <v>1</v>
      </c>
      <c r="C63" s="68" t="s">
        <v>83</v>
      </c>
      <c r="D63" s="68"/>
      <c r="E63" s="68"/>
      <c r="F63" s="68"/>
      <c r="G63" s="68"/>
      <c r="H63" s="68"/>
      <c r="I63" s="68"/>
      <c r="J63" s="68"/>
    </row>
    <row r="64" spans="2:10" ht="15.6" customHeight="1">
      <c r="B64" s="7">
        <v>2</v>
      </c>
      <c r="C64" s="68" t="s">
        <v>84</v>
      </c>
      <c r="D64" s="68"/>
      <c r="E64" s="68"/>
      <c r="F64" s="68"/>
      <c r="G64" s="68"/>
      <c r="H64" s="68"/>
      <c r="I64" s="68"/>
      <c r="J64" s="68"/>
    </row>
    <row r="65" spans="2:10" ht="18.6" customHeight="1">
      <c r="B65" s="7">
        <v>3</v>
      </c>
      <c r="C65" s="68" t="s">
        <v>102</v>
      </c>
      <c r="D65" s="68"/>
      <c r="E65" s="68"/>
      <c r="F65" s="68"/>
      <c r="G65" s="68"/>
      <c r="H65" s="68"/>
      <c r="I65" s="68"/>
      <c r="J65" s="68"/>
    </row>
    <row r="66" spans="2:10" ht="18" customHeight="1">
      <c r="B66" s="7">
        <v>4</v>
      </c>
      <c r="C66" s="68" t="s">
        <v>85</v>
      </c>
      <c r="D66" s="68"/>
      <c r="E66" s="68"/>
      <c r="F66" s="68"/>
      <c r="G66" s="68"/>
      <c r="H66" s="68"/>
      <c r="I66" s="68"/>
      <c r="J66" s="68"/>
    </row>
    <row r="67" spans="2:10" ht="30" customHeight="1">
      <c r="B67" s="7">
        <v>9</v>
      </c>
      <c r="C67" s="68" t="s">
        <v>5</v>
      </c>
      <c r="D67" s="68"/>
      <c r="E67" s="68"/>
      <c r="F67" s="68"/>
      <c r="G67" s="68"/>
      <c r="H67" s="68"/>
      <c r="I67" s="68"/>
      <c r="J67" s="68"/>
    </row>
    <row r="68" ht="23.4" customHeight="1">
      <c r="B68" s="8" t="s">
        <v>4</v>
      </c>
    </row>
    <row r="69" spans="2:10" ht="15.6" customHeight="1">
      <c r="B69" s="7">
        <v>1</v>
      </c>
      <c r="C69" s="73" t="s">
        <v>3</v>
      </c>
      <c r="D69" s="73"/>
      <c r="E69" s="73"/>
      <c r="F69" s="73"/>
      <c r="G69" s="73"/>
      <c r="H69" s="73"/>
      <c r="I69" s="73"/>
      <c r="J69" s="73"/>
    </row>
    <row r="70" spans="2:10" ht="15.6" customHeight="1">
      <c r="B70" s="7">
        <v>2</v>
      </c>
      <c r="C70" s="73" t="s">
        <v>2</v>
      </c>
      <c r="D70" s="73"/>
      <c r="E70" s="73"/>
      <c r="F70" s="73"/>
      <c r="G70" s="73"/>
      <c r="H70" s="73"/>
      <c r="I70" s="73"/>
      <c r="J70" s="73"/>
    </row>
    <row r="71" spans="2:10" ht="30" customHeight="1">
      <c r="B71" s="7">
        <v>3</v>
      </c>
      <c r="C71" s="68" t="s">
        <v>1</v>
      </c>
      <c r="D71" s="68"/>
      <c r="E71" s="68"/>
      <c r="F71" s="68"/>
      <c r="G71" s="68"/>
      <c r="H71" s="68"/>
      <c r="I71" s="68"/>
      <c r="J71" s="68"/>
    </row>
    <row r="72" spans="3:10" ht="19.5" customHeight="1">
      <c r="C72" s="6"/>
      <c r="D72" s="23"/>
      <c r="E72" s="23"/>
      <c r="F72" s="23"/>
      <c r="G72" s="6"/>
      <c r="H72" s="6"/>
      <c r="I72" s="6"/>
      <c r="J72" s="6"/>
    </row>
    <row r="73" spans="2:10" ht="66" customHeight="1">
      <c r="B73" s="5" t="s">
        <v>103</v>
      </c>
      <c r="C73" s="4"/>
      <c r="D73" s="4"/>
      <c r="E73" s="4"/>
      <c r="F73" s="4"/>
      <c r="H73" s="74"/>
      <c r="I73" s="74"/>
      <c r="J73" s="74"/>
    </row>
    <row r="74" spans="2:10" ht="12.75" customHeight="1">
      <c r="B74" s="1"/>
      <c r="H74" s="72" t="s">
        <v>0</v>
      </c>
      <c r="I74" s="72"/>
      <c r="J74" s="72"/>
    </row>
  </sheetData>
  <sheetProtection selectLockedCells="1"/>
  <mergeCells count="73">
    <mergeCell ref="B42:J42"/>
    <mergeCell ref="B41:J41"/>
    <mergeCell ref="H44:H45"/>
    <mergeCell ref="I44:J44"/>
    <mergeCell ref="B44:B45"/>
    <mergeCell ref="C44:C45"/>
    <mergeCell ref="D44:F44"/>
    <mergeCell ref="H25:J25"/>
    <mergeCell ref="H26:J26"/>
    <mergeCell ref="H38:J38"/>
    <mergeCell ref="H27:J27"/>
    <mergeCell ref="H28:J28"/>
    <mergeCell ref="H29:J29"/>
    <mergeCell ref="H30:J30"/>
    <mergeCell ref="H31:J31"/>
    <mergeCell ref="H32:J32"/>
    <mergeCell ref="H33:J33"/>
    <mergeCell ref="H34:J34"/>
    <mergeCell ref="H35:J35"/>
    <mergeCell ref="H36:J36"/>
    <mergeCell ref="H37:J37"/>
    <mergeCell ref="B23:B24"/>
    <mergeCell ref="C23:C24"/>
    <mergeCell ref="G23:G24"/>
    <mergeCell ref="H23:J24"/>
    <mergeCell ref="D23:F23"/>
    <mergeCell ref="B2:J2"/>
    <mergeCell ref="B3:J3"/>
    <mergeCell ref="B4:J4"/>
    <mergeCell ref="B5:J5"/>
    <mergeCell ref="B6:J6"/>
    <mergeCell ref="B7:C7"/>
    <mergeCell ref="B8:C8"/>
    <mergeCell ref="B9:C9"/>
    <mergeCell ref="D7:J7"/>
    <mergeCell ref="D8:J8"/>
    <mergeCell ref="D9:J9"/>
    <mergeCell ref="B10:C10"/>
    <mergeCell ref="B11:C11"/>
    <mergeCell ref="B12:C12"/>
    <mergeCell ref="D10:J10"/>
    <mergeCell ref="D11:J11"/>
    <mergeCell ref="D12:J12"/>
    <mergeCell ref="B13:J13"/>
    <mergeCell ref="B14:C14"/>
    <mergeCell ref="B15:C15"/>
    <mergeCell ref="D14:J14"/>
    <mergeCell ref="D15:J15"/>
    <mergeCell ref="B16:C16"/>
    <mergeCell ref="B17:C17"/>
    <mergeCell ref="B18:C18"/>
    <mergeCell ref="D16:J16"/>
    <mergeCell ref="D17:J17"/>
    <mergeCell ref="D18:J18"/>
    <mergeCell ref="B19:C19"/>
    <mergeCell ref="B20:C20"/>
    <mergeCell ref="G20:J20"/>
    <mergeCell ref="B22:J22"/>
    <mergeCell ref="D19:J19"/>
    <mergeCell ref="C63:J63"/>
    <mergeCell ref="B57:I57"/>
    <mergeCell ref="B58:H58"/>
    <mergeCell ref="H74:J74"/>
    <mergeCell ref="C66:J66"/>
    <mergeCell ref="C67:J67"/>
    <mergeCell ref="C69:J69"/>
    <mergeCell ref="C64:J64"/>
    <mergeCell ref="C65:J65"/>
    <mergeCell ref="C70:J70"/>
    <mergeCell ref="C71:J71"/>
    <mergeCell ref="H73:J73"/>
    <mergeCell ref="B59:I59"/>
    <mergeCell ref="B60:I60"/>
  </mergeCells>
  <printOptions horizontalCentered="1"/>
  <pageMargins left="0.11811023622047245" right="0.11811023622047245" top="0.11811023622047245" bottom="0.48" header="0.15748031496062992" footer="0.11811023622047245"/>
  <pageSetup fitToHeight="0" fitToWidth="1" horizontalDpi="600" verticalDpi="600" orientation="portrait" paperSize="9" scale="93" r:id="rId2"/>
  <headerFooter>
    <oddHeader>&amp;C&amp;"-,Tučné"&amp;12
</oddHead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2e6bd7d1-9733-48de-85e7-c7668599dc2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6D14D511813B449F4F94EE6EEA9046" ma:contentTypeVersion="16" ma:contentTypeDescription="Create a new document." ma:contentTypeScope="" ma:versionID="7d7b75bb6b28744f50895f13ae35f494">
  <xsd:schema xmlns:xsd="http://www.w3.org/2001/XMLSchema" xmlns:xs="http://www.w3.org/2001/XMLSchema" xmlns:p="http://schemas.microsoft.com/office/2006/metadata/properties" xmlns:ns3="2e6bd7d1-9733-48de-85e7-c7668599dc26" xmlns:ns4="001025bf-b52b-44d7-b1f4-c980a35f99bf" targetNamespace="http://schemas.microsoft.com/office/2006/metadata/properties" ma:root="true" ma:fieldsID="6c605f6db9ef6ab366329d519e083d86" ns3:_="" ns4:_="">
    <xsd:import namespace="2e6bd7d1-9733-48de-85e7-c7668599dc26"/>
    <xsd:import namespace="001025bf-b52b-44d7-b1f4-c980a35f99b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bd7d1-9733-48de-85e7-c7668599dc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1025bf-b52b-44d7-b1f4-c980a35f99b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F7E2DD-7E92-4A8B-BAAA-DE323BDFE127}">
  <ds:schemaRefs>
    <ds:schemaRef ds:uri="http://schemas.microsoft.com/sharepoint/v3/contenttype/forms"/>
  </ds:schemaRefs>
</ds:datastoreItem>
</file>

<file path=customXml/itemProps2.xml><?xml version="1.0" encoding="utf-8"?>
<ds:datastoreItem xmlns:ds="http://schemas.openxmlformats.org/officeDocument/2006/customXml" ds:itemID="{2A163322-A663-484A-A145-EFB040405E31}">
  <ds:schemaRefs>
    <ds:schemaRef ds:uri="http://purl.org/dc/terms/"/>
    <ds:schemaRef ds:uri="2e6bd7d1-9733-48de-85e7-c7668599dc26"/>
    <ds:schemaRef ds:uri="http://schemas.microsoft.com/office/2006/documentManagement/types"/>
    <ds:schemaRef ds:uri="http://schemas.microsoft.com/office/infopath/2007/PartnerControls"/>
    <ds:schemaRef ds:uri="http://purl.org/dc/elements/1.1/"/>
    <ds:schemaRef ds:uri="http://schemas.microsoft.com/office/2006/metadata/properties"/>
    <ds:schemaRef ds:uri="001025bf-b52b-44d7-b1f4-c980a35f99bf"/>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EDF7C62-53DD-47DD-812C-774452A41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bd7d1-9733-48de-85e7-c7668599dc26"/>
    <ds:schemaRef ds:uri="001025bf-b52b-44d7-b1f4-c980a35f99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2023-07-14T09:43:57Z</cp:lastPrinted>
  <dcterms:created xsi:type="dcterms:W3CDTF">2023-07-11T07:12:51Z</dcterms:created>
  <dcterms:modified xsi:type="dcterms:W3CDTF">2023-07-24T11:01:54Z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0x010100656D14D511813B449F4F94EE6EEA9046</vt:lpwstr>
  </property>
</Properties>
</file>