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1400" activeTab="0"/>
  </bookViews>
  <sheets>
    <sheet name="rozpad pojištění" sheetId="2" r:id="rId1"/>
  </sheets>
  <definedNames>
    <definedName name="_xlnm.Print_Area" localSheetId="0">'rozpad pojištění'!$A$1:$M$15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<sst xmlns="http://schemas.openxmlformats.org/spreadsheetml/2006/main" count="46" uniqueCount="30">
  <si>
    <t>Havarijní pojištění</t>
  </si>
  <si>
    <t>Typ vozidla</t>
  </si>
  <si>
    <t>Povinné ručení*</t>
  </si>
  <si>
    <t>ROŠERO FCLLI</t>
  </si>
  <si>
    <t>SOR 10,5</t>
  </si>
  <si>
    <t xml:space="preserve">CELKOVÁ NABÍDKOVÁ CENA - KRITÉRIUM č. 1 </t>
  </si>
  <si>
    <t xml:space="preserve">CELKOVÁ NABÍDKOVÁ CENA - KRITÉRIUM č. 2 </t>
  </si>
  <si>
    <t xml:space="preserve">* Povinné ručení - pojištění dle zákon č. 168/1999 Sb., o pojištění odpovědnosti za škodu způsobenou provozem vozidla a o změně některých souvisejících zákonů (zákon o pojištění odpovědnosti z provozu vozidla), ve znění pozdějších předpisů </t>
  </si>
  <si>
    <r>
      <t xml:space="preserve">Povinné ručení* </t>
    </r>
    <r>
      <rPr>
        <sz val="10"/>
        <color theme="1"/>
        <rFont val="Arial"/>
        <family val="2"/>
      </rPr>
      <t>(Kč)</t>
    </r>
  </si>
  <si>
    <r>
      <t xml:space="preserve">Havarijní pojištění  </t>
    </r>
    <r>
      <rPr>
        <sz val="10"/>
        <color theme="1"/>
        <rFont val="Arial"/>
        <family val="2"/>
      </rPr>
      <t>(Kč)</t>
    </r>
  </si>
  <si>
    <r>
      <t xml:space="preserve">Počet pojištěných vozidel </t>
    </r>
    <r>
      <rPr>
        <sz val="10"/>
        <color theme="1"/>
        <rFont val="Arial"/>
        <family val="2"/>
      </rPr>
      <t>(ks)</t>
    </r>
  </si>
  <si>
    <r>
      <t xml:space="preserve">Povinné ručení*  </t>
    </r>
    <r>
      <rPr>
        <sz val="10"/>
        <color theme="1"/>
        <rFont val="Arial"/>
        <family val="2"/>
      </rPr>
      <t>(Kč)</t>
    </r>
  </si>
  <si>
    <t>VZ Pojištění autobusů základní dopravní obslužnosti Karlovarského kraje</t>
  </si>
  <si>
    <t>Nabídková cena ROČNÍHO povinného a havarijního pojistného za období, kdy budou vozidla v PLNÉM provozu - pro 1 ks autobusu typu ROŠERO a 1 ks autobusu typu SOR</t>
  </si>
  <si>
    <t>Nabídková cena ROČNÍHO povinného a havarijního pojistného za období, kdy budou vozidla v PLNÉM provozu - pro všechny autobusy typu ROŠERO a  pro včechny autobusy typu SOR</t>
  </si>
  <si>
    <r>
      <t>Nabídková cena ROČNÍHO pojistného za období, kdy budou vozidla v PLNÉM provozu pro celkový počet 109 autobusů typu ROŠERO a 61 autobusů typu SOR  (Kč)</t>
    </r>
    <r>
      <rPr>
        <sz val="10"/>
        <color theme="0"/>
        <rFont val="Arial"/>
        <family val="2"/>
      </rPr>
      <t xml:space="preserve"> (SOUČET povinného a havarijního pojištění)</t>
    </r>
  </si>
  <si>
    <t>Nabídková cena ROČNÍHO povinného a havarijního pojistného za období, kdy budou vozidla v OMEZENÉM provozu - pro 1 ks autobusu typu ROŠERO a 1 ks autobusu typu SOR</t>
  </si>
  <si>
    <t>Nabídková cena ROČNÍHO povinného a havarijního pojistného za období, kdy budou vozidla v OMEZENÉM provozu - pro všechny autobusy typu ROŠERO a  pro včechny autobusy typu SOR</t>
  </si>
  <si>
    <t>Povinné ručení* (Kč)</t>
  </si>
  <si>
    <t>Havarijní pojištění (Kč)</t>
  </si>
  <si>
    <t>Počet pojištěných vozidel (ks)</t>
  </si>
  <si>
    <t>(SOUČET povinného a havarijního pojištění)</t>
  </si>
  <si>
    <t xml:space="preserve">Maximální výše POJISTNÉHO za období PLNÉHO provozu </t>
  </si>
  <si>
    <t xml:space="preserve">Maximální výše POMĚRNÉHO POJISTNÉHO za období OMEZENÉHO provozu </t>
  </si>
  <si>
    <t>Výše CELKOVÉHO POJISTNÉHO za období PLNÉHO provozu za předpokládané období od 01.01.2024 do 31.12.2026 pro všechny autobusy typu ROŠERO a  pro všechny autobusy typu SOR**</t>
  </si>
  <si>
    <t>Výše POMĚRNÉHO POJISTNÉHO za období OMEZENÉHO provozu, za předpokládané období od 15.11.2023 do 31.12.2023 pro 89 ks autobusů typu ROŠERO a pro 61 autobusů typu SOR (poměrná cena povinného a havarijního pojištění za všechny vozidla po uvedenou dobu omezeného provozu)**</t>
  </si>
  <si>
    <t xml:space="preserve">Nabídková CELKOVÁ cena ročního pojistného za období, kdy budou vozidla v OMEZENÉM provozu pro celkový počet 89 autobusů typu ROŠERO a 61 autobusů typu SOR             </t>
  </si>
  <si>
    <t>Takto modře označené buňky vyplní účastník, ostatní buňky jsou přednastaveny, účastník do nich bezdůvodně nezasahuje (částky se spočítají  automaticky s ohledem na dané vzorce). Žádné pole nesmí obsahovat nulovou položku.</t>
  </si>
  <si>
    <t>** Tyto údaje jsou určeny pro zjištění výše maximálního možného plnění s ohledem na dobu a druh pojištění.</t>
  </si>
  <si>
    <t>Poznámky: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</si>
</sst>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4" fillId="0" borderId="2" xfId="0" applyFont="1" applyBorder="1"/>
    <xf numFmtId="3" fontId="3" fillId="0" borderId="2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3" xfId="0" applyFont="1" applyBorder="1"/>
    <xf numFmtId="0" fontId="4" fillId="0" borderId="4" xfId="0" applyFont="1" applyBorder="1"/>
    <xf numFmtId="3" fontId="3" fillId="0" borderId="4" xfId="0" applyNumberFormat="1" applyFont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/>
    <xf numFmtId="0" fontId="3" fillId="0" borderId="1" xfId="0" applyFont="1" applyBorder="1"/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/>
    <xf numFmtId="0" fontId="3" fillId="0" borderId="3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4" fontId="3" fillId="3" borderId="11" xfId="0" applyNumberFormat="1" applyFont="1" applyFill="1" applyBorder="1"/>
    <xf numFmtId="4" fontId="3" fillId="3" borderId="12" xfId="0" applyNumberFormat="1" applyFont="1" applyFill="1" applyBorder="1"/>
    <xf numFmtId="4" fontId="3" fillId="3" borderId="13" xfId="0" applyNumberFormat="1" applyFont="1" applyFill="1" applyBorder="1"/>
    <xf numFmtId="4" fontId="3" fillId="3" borderId="14" xfId="0" applyNumberFormat="1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4" borderId="5" xfId="0" applyFont="1" applyFill="1" applyBorder="1"/>
    <xf numFmtId="0" fontId="3" fillId="4" borderId="7" xfId="0" applyFont="1" applyFill="1" applyBorder="1"/>
    <xf numFmtId="0" fontId="3" fillId="4" borderId="15" xfId="0" applyFont="1" applyFill="1" applyBorder="1"/>
    <xf numFmtId="0" fontId="3" fillId="4" borderId="13" xfId="0" applyFont="1" applyFill="1" applyBorder="1"/>
    <xf numFmtId="0" fontId="3" fillId="4" borderId="16" xfId="0" applyFont="1" applyFill="1" applyBorder="1"/>
    <xf numFmtId="0" fontId="3" fillId="4" borderId="17" xfId="0" applyFont="1" applyFill="1" applyBorder="1"/>
    <xf numFmtId="0" fontId="0" fillId="4" borderId="0" xfId="0" applyFill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5" fontId="1" fillId="2" borderId="8" xfId="0" applyNumberFormat="1" applyFont="1" applyFill="1" applyBorder="1"/>
    <xf numFmtId="164" fontId="3" fillId="2" borderId="13" xfId="0" applyNumberFormat="1" applyFont="1" applyFill="1" applyBorder="1"/>
    <xf numFmtId="164" fontId="3" fillId="2" borderId="14" xfId="0" applyNumberFormat="1" applyFont="1" applyFill="1" applyBorder="1"/>
    <xf numFmtId="165" fontId="1" fillId="2" borderId="17" xfId="0" applyNumberFormat="1" applyFont="1" applyFill="1" applyBorder="1"/>
    <xf numFmtId="165" fontId="7" fillId="2" borderId="6" xfId="0" applyNumberFormat="1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0" fontId="3" fillId="2" borderId="15" xfId="0" applyFont="1" applyFill="1" applyBorder="1"/>
    <xf numFmtId="0" fontId="3" fillId="2" borderId="13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7" fillId="0" borderId="0" xfId="0" applyFont="1" applyFill="1" applyBorder="1" applyAlignment="1">
      <alignment horizontal="right"/>
    </xf>
    <xf numFmtId="165" fontId="7" fillId="2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2" fillId="0" borderId="0" xfId="0" applyFont="1"/>
    <xf numFmtId="0" fontId="3" fillId="0" borderId="18" xfId="0" applyFont="1" applyBorder="1"/>
    <xf numFmtId="0" fontId="5" fillId="5" borderId="19" xfId="0" applyFont="1" applyFill="1" applyBorder="1" applyAlignment="1">
      <alignment vertical="top" wrapText="1"/>
    </xf>
    <xf numFmtId="0" fontId="5" fillId="5" borderId="20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 vertical="center" wrapText="1"/>
    </xf>
    <xf numFmtId="0" fontId="7" fillId="0" borderId="21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55156-9CE2-4A60-A5B3-1DDF1F58C765}">
  <sheetPr>
    <pageSetUpPr fitToPage="1"/>
  </sheetPr>
  <dimension ref="B1:M18"/>
  <sheetViews>
    <sheetView tabSelected="1" workbookViewId="0" topLeftCell="B1">
      <selection activeCell="D21" sqref="D21"/>
    </sheetView>
  </sheetViews>
  <sheetFormatPr defaultColWidth="9.140625" defaultRowHeight="15"/>
  <cols>
    <col min="1" max="1" width="0.9921875" style="0" customWidth="1"/>
    <col min="2" max="6" width="20.7109375" style="0" customWidth="1"/>
    <col min="7" max="7" width="21.8515625" style="0" customWidth="1"/>
    <col min="8" max="8" width="56.00390625" style="0" customWidth="1"/>
    <col min="9" max="9" width="0.9921875" style="0" customWidth="1"/>
    <col min="10" max="10" width="14.28125" style="0" customWidth="1"/>
    <col min="11" max="12" width="25.7109375" style="0" customWidth="1"/>
    <col min="13" max="13" width="19.28125" style="0" customWidth="1"/>
  </cols>
  <sheetData>
    <row r="1" spans="2:12" ht="15">
      <c r="B1" s="56" t="s">
        <v>12</v>
      </c>
      <c r="C1" s="56"/>
      <c r="D1" s="56"/>
      <c r="E1" s="56"/>
      <c r="F1" s="56"/>
      <c r="G1" s="56"/>
      <c r="H1" s="56"/>
      <c r="J1" s="56" t="s">
        <v>12</v>
      </c>
      <c r="K1" s="56"/>
      <c r="L1" s="56"/>
    </row>
    <row r="2" spans="2:13" s="1" customFormat="1" ht="24" customHeight="1" thickBot="1">
      <c r="B2" s="57"/>
      <c r="C2" s="57"/>
      <c r="D2" s="57"/>
      <c r="E2" s="57"/>
      <c r="F2" s="57"/>
      <c r="G2" s="57"/>
      <c r="H2" s="57"/>
      <c r="J2" s="61"/>
      <c r="K2" s="61"/>
      <c r="L2" s="61"/>
      <c r="M2" s="61"/>
    </row>
    <row r="3" spans="2:13" s="3" customFormat="1" ht="63.75" customHeight="1" thickBot="1">
      <c r="B3" s="64" t="s">
        <v>13</v>
      </c>
      <c r="C3" s="65"/>
      <c r="D3" s="66"/>
      <c r="E3" s="64" t="s">
        <v>14</v>
      </c>
      <c r="F3" s="65"/>
      <c r="G3" s="66"/>
      <c r="H3" s="58" t="s">
        <v>15</v>
      </c>
      <c r="I3" s="2"/>
      <c r="J3" s="67" t="s">
        <v>24</v>
      </c>
      <c r="K3" s="68"/>
      <c r="L3" s="69"/>
      <c r="M3" s="20" t="s">
        <v>22</v>
      </c>
    </row>
    <row r="4" spans="2:13" s="1" customFormat="1" ht="33" customHeight="1" thickBot="1">
      <c r="B4" s="4" t="s">
        <v>1</v>
      </c>
      <c r="C4" s="23" t="s">
        <v>8</v>
      </c>
      <c r="D4" s="24" t="s">
        <v>9</v>
      </c>
      <c r="E4" s="25" t="s">
        <v>10</v>
      </c>
      <c r="F4" s="23" t="s">
        <v>11</v>
      </c>
      <c r="G4" s="24" t="s">
        <v>9</v>
      </c>
      <c r="H4" s="59"/>
      <c r="I4" s="5"/>
      <c r="J4" s="18" t="s">
        <v>1</v>
      </c>
      <c r="K4" s="19" t="s">
        <v>2</v>
      </c>
      <c r="L4" s="21" t="s">
        <v>0</v>
      </c>
      <c r="M4" s="22" t="s">
        <v>21</v>
      </c>
    </row>
    <row r="5" spans="2:13" s="1" customFormat="1" ht="12.75">
      <c r="B5" s="6" t="s">
        <v>3</v>
      </c>
      <c r="C5" s="26"/>
      <c r="D5" s="27"/>
      <c r="E5" s="7">
        <v>109</v>
      </c>
      <c r="F5" s="40">
        <f>C5*E5</f>
        <v>0</v>
      </c>
      <c r="G5" s="41">
        <f>D5*E5</f>
        <v>0</v>
      </c>
      <c r="H5" s="42">
        <f>F5+G5</f>
        <v>0</v>
      </c>
      <c r="I5" s="8"/>
      <c r="J5" s="9" t="s">
        <v>3</v>
      </c>
      <c r="K5" s="47">
        <f>F5*3</f>
        <v>0</v>
      </c>
      <c r="L5" s="48">
        <f>G5*3</f>
        <v>0</v>
      </c>
      <c r="M5" s="49">
        <f>K5+L5</f>
        <v>0</v>
      </c>
    </row>
    <row r="6" spans="2:13" s="1" customFormat="1" ht="13.5" thickBot="1">
      <c r="B6" s="10" t="s">
        <v>4</v>
      </c>
      <c r="C6" s="28"/>
      <c r="D6" s="29"/>
      <c r="E6" s="11">
        <v>61</v>
      </c>
      <c r="F6" s="43">
        <f>C6*E6</f>
        <v>0</v>
      </c>
      <c r="G6" s="44">
        <f>D6*E6</f>
        <v>0</v>
      </c>
      <c r="H6" s="45">
        <f>F6+G6</f>
        <v>0</v>
      </c>
      <c r="I6" s="8"/>
      <c r="J6" s="10" t="s">
        <v>4</v>
      </c>
      <c r="K6" s="50">
        <f>F6*3</f>
        <v>0</v>
      </c>
      <c r="L6" s="51">
        <f>G6*3</f>
        <v>0</v>
      </c>
      <c r="M6" s="52">
        <f>K6+L6</f>
        <v>0</v>
      </c>
    </row>
    <row r="7" spans="2:12" s="14" customFormat="1" ht="19.5" customHeight="1" thickBot="1">
      <c r="B7" s="62" t="s">
        <v>5</v>
      </c>
      <c r="C7" s="62"/>
      <c r="D7" s="62"/>
      <c r="E7" s="62"/>
      <c r="F7" s="62"/>
      <c r="G7" s="62"/>
      <c r="H7" s="46">
        <f>H5+H6</f>
        <v>0</v>
      </c>
      <c r="I7" s="12"/>
      <c r="J7" s="13"/>
      <c r="K7" s="12"/>
      <c r="L7" s="12"/>
    </row>
    <row r="8" spans="2:12" s="14" customFormat="1" ht="19.5" customHeight="1">
      <c r="B8" s="53"/>
      <c r="C8" s="53"/>
      <c r="D8" s="53"/>
      <c r="E8" s="53"/>
      <c r="F8" s="53"/>
      <c r="G8" s="53"/>
      <c r="H8" s="54"/>
      <c r="I8" s="12"/>
      <c r="J8" s="13"/>
      <c r="K8" s="12"/>
      <c r="L8" s="12"/>
    </row>
    <row r="9" spans="2:12" s="14" customFormat="1" ht="19.5" customHeight="1">
      <c r="B9" s="53"/>
      <c r="C9" s="53"/>
      <c r="D9" s="53"/>
      <c r="E9" s="53"/>
      <c r="F9" s="53"/>
      <c r="G9" s="53"/>
      <c r="H9" s="54"/>
      <c r="I9" s="12"/>
      <c r="J9" s="13"/>
      <c r="K9" s="12"/>
      <c r="L9" s="12"/>
    </row>
    <row r="10" s="1" customFormat="1" ht="13.5" thickBot="1"/>
    <row r="11" spans="2:13" s="3" customFormat="1" ht="67.9" customHeight="1" thickBot="1">
      <c r="B11" s="64" t="s">
        <v>16</v>
      </c>
      <c r="C11" s="65"/>
      <c r="D11" s="66"/>
      <c r="E11" s="64" t="s">
        <v>17</v>
      </c>
      <c r="F11" s="65"/>
      <c r="G11" s="66"/>
      <c r="H11" s="58" t="s">
        <v>26</v>
      </c>
      <c r="I11" s="2"/>
      <c r="J11" s="67" t="s">
        <v>25</v>
      </c>
      <c r="K11" s="68"/>
      <c r="L11" s="69"/>
      <c r="M11" s="20" t="s">
        <v>23</v>
      </c>
    </row>
    <row r="12" spans="2:13" s="1" customFormat="1" ht="33" customHeight="1" thickBot="1">
      <c r="B12" s="15" t="s">
        <v>1</v>
      </c>
      <c r="C12" s="30" t="s">
        <v>18</v>
      </c>
      <c r="D12" s="31" t="s">
        <v>19</v>
      </c>
      <c r="E12" s="32" t="s">
        <v>20</v>
      </c>
      <c r="F12" s="30" t="s">
        <v>18</v>
      </c>
      <c r="G12" s="31" t="s">
        <v>19</v>
      </c>
      <c r="H12" s="59"/>
      <c r="I12" s="5"/>
      <c r="J12" s="18" t="s">
        <v>1</v>
      </c>
      <c r="K12" s="19" t="s">
        <v>2</v>
      </c>
      <c r="L12" s="21" t="s">
        <v>0</v>
      </c>
      <c r="M12" s="22" t="s">
        <v>21</v>
      </c>
    </row>
    <row r="13" spans="2:13" s="1" customFormat="1" ht="12.75">
      <c r="B13" s="6" t="s">
        <v>3</v>
      </c>
      <c r="C13" s="26"/>
      <c r="D13" s="27"/>
      <c r="E13" s="7">
        <v>89</v>
      </c>
      <c r="F13" s="40">
        <f>C13*E13</f>
        <v>0</v>
      </c>
      <c r="G13" s="41">
        <f>D13*E13</f>
        <v>0</v>
      </c>
      <c r="H13" s="42">
        <f>F13+G13</f>
        <v>0</v>
      </c>
      <c r="I13" s="8"/>
      <c r="J13" s="9" t="s">
        <v>3</v>
      </c>
      <c r="K13" s="33"/>
      <c r="L13" s="34"/>
      <c r="M13" s="35"/>
    </row>
    <row r="14" spans="2:13" s="1" customFormat="1" ht="13.5" thickBot="1">
      <c r="B14" s="10" t="s">
        <v>4</v>
      </c>
      <c r="C14" s="28"/>
      <c r="D14" s="29"/>
      <c r="E14" s="11">
        <v>61</v>
      </c>
      <c r="F14" s="43">
        <f>C14*E14</f>
        <v>0</v>
      </c>
      <c r="G14" s="44">
        <f>D14*E14</f>
        <v>0</v>
      </c>
      <c r="H14" s="45">
        <f>F14+G14</f>
        <v>0</v>
      </c>
      <c r="I14" s="8"/>
      <c r="J14" s="10" t="s">
        <v>4</v>
      </c>
      <c r="K14" s="36"/>
      <c r="L14" s="37"/>
      <c r="M14" s="38"/>
    </row>
    <row r="15" spans="2:12" s="14" customFormat="1" ht="19.5" customHeight="1" thickBot="1">
      <c r="B15" s="62" t="s">
        <v>6</v>
      </c>
      <c r="C15" s="62"/>
      <c r="D15" s="62"/>
      <c r="E15" s="62"/>
      <c r="F15" s="62"/>
      <c r="G15" s="62"/>
      <c r="H15" s="46">
        <f>H13+H14</f>
        <v>0</v>
      </c>
      <c r="I15" s="12"/>
      <c r="J15" s="13"/>
      <c r="K15" s="12"/>
      <c r="L15" s="12"/>
    </row>
    <row r="16" spans="2:13" s="14" customFormat="1" ht="30" customHeight="1">
      <c r="B16" s="55" t="s">
        <v>29</v>
      </c>
      <c r="C16" s="16"/>
      <c r="D16" s="16"/>
      <c r="E16" s="16"/>
      <c r="F16" s="16"/>
      <c r="G16" s="16"/>
      <c r="H16" s="17"/>
      <c r="I16" s="12"/>
      <c r="J16" s="63" t="s">
        <v>28</v>
      </c>
      <c r="K16" s="63"/>
      <c r="L16" s="63"/>
      <c r="M16" s="63"/>
    </row>
    <row r="17" spans="2:8" s="1" customFormat="1" ht="30" customHeight="1">
      <c r="B17" s="63" t="s">
        <v>7</v>
      </c>
      <c r="C17" s="63"/>
      <c r="D17" s="63"/>
      <c r="E17" s="63"/>
      <c r="F17" s="63"/>
      <c r="G17" s="63"/>
      <c r="H17" s="63"/>
    </row>
    <row r="18" spans="2:8" ht="30" customHeight="1">
      <c r="B18" s="39"/>
      <c r="C18" s="60" t="s">
        <v>27</v>
      </c>
      <c r="D18" s="60"/>
      <c r="E18" s="60"/>
      <c r="F18" s="60"/>
      <c r="G18" s="60"/>
      <c r="H18" s="60"/>
    </row>
  </sheetData>
  <mergeCells count="17">
    <mergeCell ref="C18:H18"/>
    <mergeCell ref="J2:M2"/>
    <mergeCell ref="B15:G15"/>
    <mergeCell ref="B17:H17"/>
    <mergeCell ref="B11:D11"/>
    <mergeCell ref="E11:G11"/>
    <mergeCell ref="J11:L11"/>
    <mergeCell ref="J16:M16"/>
    <mergeCell ref="B3:D3"/>
    <mergeCell ref="J3:L3"/>
    <mergeCell ref="E3:G3"/>
    <mergeCell ref="B7:G7"/>
    <mergeCell ref="B1:H1"/>
    <mergeCell ref="B2:H2"/>
    <mergeCell ref="J1:L1"/>
    <mergeCell ref="H3:H4"/>
    <mergeCell ref="H11:H12"/>
  </mergeCells>
  <printOptions/>
  <pageMargins left="0.7" right="0.7" top="0.75" bottom="0.75" header="0.3" footer="0.3"/>
  <pageSetup fitToHeight="1" fitToWidth="1" horizontalDpi="600" verticalDpi="600" orientation="landscape" paperSize="258" scale="83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Vanecek Jiri</dc:creator>
  <cp:keywords/>
  <dc:description/>
  <cp:lastModifiedBy>Drobilová Monika</cp:lastModifiedBy>
  <cp:lastPrinted>2023-06-20T08:08:53Z</cp:lastPrinted>
  <dcterms:created xsi:type="dcterms:W3CDTF">2023-06-12T08:00:22Z</dcterms:created>
  <dcterms:modified xsi:type="dcterms:W3CDTF">2023-06-22T07:05:36Z</dcterms:modified>
  <cp:category/>
  <cp:version/>
  <cp:contentType/>
  <cp:contentStatus/>
</cp:coreProperties>
</file>